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terrenojuego\Desktop\DATOS.GOB.DO\DICIEMBRE\RECAUDACIONES\"/>
    </mc:Choice>
  </mc:AlternateContent>
  <bookViews>
    <workbookView xWindow="0" yWindow="0" windowWidth="20490" windowHeight="7455" activeTab="1"/>
  </bookViews>
  <sheets>
    <sheet name="RECAUDACIONES AUTOB. 2018" sheetId="5" r:id="rId1"/>
    <sheet name="Hoja1" sheetId="6" r:id="rId2"/>
  </sheets>
  <definedNames>
    <definedName name="_xlnm.Print_Area" localSheetId="0">'RECAUDACIONES AUTOB. 2018'!$A$1:$Y$48</definedName>
  </definedNames>
  <calcPr calcId="152511"/>
</workbook>
</file>

<file path=xl/calcChain.xml><?xml version="1.0" encoding="utf-8"?>
<calcChain xmlns="http://schemas.openxmlformats.org/spreadsheetml/2006/main">
  <c r="X48" i="5" l="1"/>
  <c r="Y48" i="5"/>
  <c r="B48" i="5" l="1"/>
  <c r="C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E34" i="5"/>
  <c r="E48" i="5" s="1"/>
  <c r="D34" i="5"/>
  <c r="D48" i="5" s="1"/>
</calcChain>
</file>

<file path=xl/sharedStrings.xml><?xml version="1.0" encoding="utf-8"?>
<sst xmlns="http://schemas.openxmlformats.org/spreadsheetml/2006/main" count="131" uniqueCount="69">
  <si>
    <t>OTROS INGRESOS</t>
  </si>
  <si>
    <t>C1 Las Caobas</t>
  </si>
  <si>
    <t>C41 Universitarios</t>
  </si>
  <si>
    <t>C2 27 de Feb. Hipodromo</t>
  </si>
  <si>
    <t>C11 Independencia Hip.</t>
  </si>
  <si>
    <t>C44 Universitarios</t>
  </si>
  <si>
    <t>C15 Charles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</si>
  <si>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</si>
  <si>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</si>
  <si>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</si>
  <si>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</si>
  <si>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</si>
  <si>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</si>
  <si>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</si>
  <si>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C16 Charles</t>
  </si>
  <si>
    <t>C17 La Barquita</t>
  </si>
  <si>
    <t>C5 Tamarindo</t>
  </si>
  <si>
    <t>C23 Zona</t>
  </si>
  <si>
    <t>C10 Independencia Haina</t>
  </si>
  <si>
    <t>C7 Luperon Haina</t>
  </si>
  <si>
    <t>C46 Universitario</t>
  </si>
  <si>
    <t>C6 Alcarrizos</t>
  </si>
  <si>
    <t>C12 Los Rios</t>
  </si>
  <si>
    <t>C18 Juan Bosch</t>
  </si>
  <si>
    <t>C51 Universitario Imbert</t>
  </si>
  <si>
    <t>C50 Universitario La Vega</t>
  </si>
  <si>
    <t>C8 Maximo Gomez</t>
  </si>
  <si>
    <t xml:space="preserve">C1S CORREDOR ROTONDA-Z.FRANCA-ORTEGA </t>
  </si>
  <si>
    <t>C3S CORREDOR BARRANQUITA  ESTR. SADHALA</t>
  </si>
  <si>
    <t>C4S CORREDOR GURABO-HATO DEL YAQUE</t>
  </si>
  <si>
    <t>C6S CORREDOR CENTRAL</t>
  </si>
  <si>
    <t>Enero recaudacion</t>
  </si>
  <si>
    <t>Enero pasajeros</t>
  </si>
  <si>
    <t>Febrero recaudacion</t>
  </si>
  <si>
    <t>Febrero pasajeros</t>
  </si>
  <si>
    <t>Marzo recaudacion</t>
  </si>
  <si>
    <t>Marzo pasajeros</t>
  </si>
  <si>
    <t>Abril recaudacion</t>
  </si>
  <si>
    <t>Abril pasajeros</t>
  </si>
  <si>
    <t>Mayo recaudacion</t>
  </si>
  <si>
    <t>Mayo pasajeros</t>
  </si>
  <si>
    <t>Junio recaudacion</t>
  </si>
  <si>
    <t>Junio pasajeros</t>
  </si>
  <si>
    <t>Julio recaudacion</t>
  </si>
  <si>
    <t>Julio pasajeros</t>
  </si>
  <si>
    <t>Agosto recaudacion</t>
  </si>
  <si>
    <t>Agosto pasajeros</t>
  </si>
  <si>
    <t xml:space="preserve"> </t>
  </si>
  <si>
    <t>Sept. recaudacion</t>
  </si>
  <si>
    <t>C19 Abraham Lincoln</t>
  </si>
  <si>
    <t>C45 Universitarios</t>
  </si>
  <si>
    <t>C42 Universitarios</t>
  </si>
  <si>
    <t>RECAUDACIONES  AÑO 2018</t>
  </si>
  <si>
    <t>Sept.  pasajeros</t>
  </si>
  <si>
    <t>Oct. Pasajeros</t>
  </si>
  <si>
    <t>Nov. Pasajeros</t>
  </si>
  <si>
    <t>Dic. Pasajeros</t>
  </si>
  <si>
    <t>C30 Estadio Olimpico</t>
  </si>
  <si>
    <t>C31 Kennedy-Luperon</t>
  </si>
  <si>
    <t>C33 Bolivar-Independencia</t>
  </si>
  <si>
    <t>Totales</t>
  </si>
  <si>
    <t>GERENCIA FINANCIERA</t>
  </si>
  <si>
    <t>DEPARTAMENTO DE TESORERIA</t>
  </si>
  <si>
    <t>(valores en RD$)</t>
  </si>
  <si>
    <t>Oct. Recaudacion</t>
  </si>
  <si>
    <t>Nov. Recaudacion</t>
  </si>
  <si>
    <t>Dic. Recaudacion</t>
  </si>
  <si>
    <t>Informe de Recaudaciones y Pasajeros Enero-Diciembre 2018</t>
  </si>
  <si>
    <t xml:space="preserve">OFICINA METROPOLITANA DE SERVICIOS DE AUTOBUSES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</si>
</sst>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/>
    <xf numFmtId="1" fontId="0" fillId="0" borderId="0" xfId="0" applyNumberFormat="1" applyBorder="1" applyAlignment="1">
      <alignment horizontal="left"/>
    </xf>
    <xf numFmtId="1" fontId="2" fillId="0" borderId="0" xfId="0" applyNumberFormat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5" fontId="2" fillId="0" borderId="0" xfId="1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horizontal="left"/>
    </xf>
    <xf numFmtId="165" fontId="3" fillId="0" borderId="0" xfId="1" applyNumberFormat="1" applyFont="1" applyBorder="1" applyAlignment="1">
      <alignment horizontal="left"/>
    </xf>
    <xf numFmtId="165" fontId="4" fillId="0" borderId="0" xfId="1" applyNumberFormat="1" applyFont="1" applyBorder="1" applyAlignment="1">
      <alignment horizontal="left"/>
    </xf>
    <xf numFmtId="1" fontId="4" fillId="2" borderId="0" xfId="0" applyNumberFormat="1" applyFont="1" applyFill="1" applyBorder="1" applyAlignment="1">
      <alignment horizontal="center" wrapText="1"/>
    </xf>
    <xf numFmtId="165" fontId="2" fillId="2" borderId="0" xfId="1" applyNumberFormat="1" applyFont="1" applyFill="1" applyBorder="1" applyAlignment="1">
      <alignment horizontal="left"/>
    </xf>
    <xf numFmtId="165" fontId="3" fillId="2" borderId="0" xfId="1" applyNumberFormat="1" applyFont="1" applyFill="1" applyBorder="1" applyAlignment="1">
      <alignment horizontal="left"/>
    </xf>
    <xf numFmtId="165" fontId="4" fillId="2" borderId="0" xfId="1" applyNumberFormat="1" applyFont="1" applyFill="1" applyBorder="1" applyAlignment="1">
      <alignment horizontal="left"/>
    </xf>
    <xf numFmtId="166" fontId="2" fillId="0" borderId="0" xfId="1" applyNumberFormat="1" applyFont="1" applyBorder="1" applyAlignment="1">
      <alignment horizontal="right"/>
    </xf>
    <xf numFmtId="166" fontId="2" fillId="2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0</xdr:rowOff>
    </xdr:from>
    <xdr:to>
      <xdr:col>0</xdr:col>
      <xdr:colOff>1123951</xdr:colOff>
      <xdr:row>3</xdr:row>
      <xdr:rowOff>74148</xdr:rowOff>
    </xdr:to>
    <xdr:pic>
      <xdr:nvPicPr>
        <xdr:cNvPr id="3" name="2 Imagen" descr="logo_c2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6" y="0"/>
          <a:ext cx="962025" cy="702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53"/>
  <sheetViews>
    <sheetView topLeftCell="K32" workbookViewId="0">
      <selection activeCell="A10" sqref="A10:Y48"/>
    </sheetView>
  </sheetViews>
  <sheetFormatPr baseColWidth="10" defaultRowHeight="16.5" customHeight="1" x14ac:dyDescent="0.25"/>
  <cols>
    <col min="1" max="1" width="22.42578125" style="3" customWidth="1"/>
    <col min="2" max="2" width="12.140625" style="3" customWidth="1"/>
    <col min="3" max="3" width="10.5703125" style="3" bestFit="1" customWidth="1"/>
    <col min="4" max="4" width="11.5703125" style="3" bestFit="1" customWidth="1"/>
    <col min="5" max="5" width="10.5703125" style="3" bestFit="1" customWidth="1"/>
    <col min="6" max="6" width="11.5703125" style="3" bestFit="1" customWidth="1"/>
    <col min="7" max="7" width="10.5703125" style="3" bestFit="1" customWidth="1"/>
    <col min="8" max="8" width="11.5703125" style="3" bestFit="1" customWidth="1"/>
    <col min="9" max="9" width="10.5703125" style="3" bestFit="1" customWidth="1"/>
    <col min="10" max="10" width="11.5703125" style="3" bestFit="1" customWidth="1"/>
    <col min="11" max="11" width="10.5703125" style="3" bestFit="1" customWidth="1"/>
    <col min="12" max="12" width="11.28515625" style="3" customWidth="1"/>
    <col min="13" max="13" width="10.5703125" style="3" bestFit="1" customWidth="1"/>
    <col min="14" max="14" width="11.5703125" style="3" bestFit="1" customWidth="1"/>
    <col min="15" max="15" width="10.5703125" style="3" bestFit="1" customWidth="1"/>
    <col min="16" max="16" width="11.5703125" style="3" bestFit="1" customWidth="1"/>
    <col min="17" max="17" width="10.5703125" style="3" bestFit="1" customWidth="1"/>
    <col min="18" max="18" width="11" style="3" bestFit="1" customWidth="1"/>
    <col min="19" max="19" width="10" style="3" bestFit="1" customWidth="1"/>
    <col min="20" max="20" width="12.85546875" style="3" customWidth="1"/>
    <col min="21" max="21" width="11.140625" style="3" customWidth="1"/>
    <col min="22" max="22" width="11.7109375" style="3" customWidth="1"/>
    <col min="23" max="23" width="10.7109375" style="3" customWidth="1"/>
    <col min="24" max="24" width="12.28515625" style="3" customWidth="1"/>
    <col min="25" max="25" width="10.5703125" style="3" bestFit="1" customWidth="1"/>
    <col min="26" max="16384" width="11.42578125" style="3"/>
  </cols>
  <sheetData>
    <row r="5" spans="1:25" ht="16.5" customHeight="1" x14ac:dyDescent="0.35">
      <c r="A5" s="25" t="s">
        <v>68</v>
      </c>
      <c r="B5" s="25"/>
      <c r="C5" s="25"/>
      <c r="D5" s="25"/>
      <c r="E5" s="25"/>
      <c r="F5" s="25"/>
      <c r="G5" s="25"/>
    </row>
    <row r="6" spans="1:25" ht="16.5" customHeight="1" x14ac:dyDescent="0.3">
      <c r="A6" s="21" t="s">
        <v>61</v>
      </c>
      <c r="B6" s="21"/>
      <c r="C6" s="21"/>
      <c r="D6" s="21"/>
      <c r="E6" s="21"/>
      <c r="F6" s="21"/>
      <c r="G6" s="21"/>
    </row>
    <row r="7" spans="1:25" ht="16.5" customHeight="1" x14ac:dyDescent="0.3">
      <c r="A7" s="22" t="s">
        <v>62</v>
      </c>
      <c r="B7" s="22"/>
      <c r="C7" s="22"/>
      <c r="D7" s="22"/>
      <c r="E7" s="22"/>
      <c r="F7" s="22"/>
      <c r="G7" s="22"/>
    </row>
    <row r="8" spans="1:25" ht="16.5" customHeight="1" x14ac:dyDescent="0.25">
      <c r="A8" s="23" t="s">
        <v>67</v>
      </c>
      <c r="B8" s="23"/>
      <c r="C8" s="23"/>
      <c r="D8" s="23"/>
      <c r="E8" s="23"/>
      <c r="F8" s="23"/>
      <c r="G8" s="23"/>
    </row>
    <row r="9" spans="1:25" ht="16.5" customHeight="1" x14ac:dyDescent="0.25">
      <c r="A9" s="24" t="s">
        <v>63</v>
      </c>
      <c r="B9" s="24"/>
      <c r="C9" s="24"/>
      <c r="D9" s="24"/>
      <c r="E9" s="24"/>
      <c r="F9" s="24"/>
      <c r="G9" s="24"/>
    </row>
    <row r="10" spans="1:25" s="2" customFormat="1" ht="25.5" x14ac:dyDescent="0.2">
      <c r="A10" s="9" t="s">
        <v>52</v>
      </c>
      <c r="B10" s="10" t="s">
        <v>31</v>
      </c>
      <c r="C10" s="14" t="s">
        <v>32</v>
      </c>
      <c r="D10" s="10" t="s">
        <v>33</v>
      </c>
      <c r="E10" s="14" t="s">
        <v>34</v>
      </c>
      <c r="F10" s="10" t="s">
        <v>35</v>
      </c>
      <c r="G10" s="14" t="s">
        <v>36</v>
      </c>
      <c r="H10" s="10" t="s">
        <v>37</v>
      </c>
      <c r="I10" s="14" t="s">
        <v>38</v>
      </c>
      <c r="J10" s="10" t="s">
        <v>39</v>
      </c>
      <c r="K10" s="14" t="s">
        <v>40</v>
      </c>
      <c r="L10" s="10" t="s">
        <v>41</v>
      </c>
      <c r="M10" s="14" t="s">
        <v>42</v>
      </c>
      <c r="N10" s="10" t="s">
        <v>43</v>
      </c>
      <c r="O10" s="14" t="s">
        <v>44</v>
      </c>
      <c r="P10" s="10" t="s">
        <v>45</v>
      </c>
      <c r="Q10" s="14" t="s">
        <v>46</v>
      </c>
      <c r="R10" s="10" t="s">
        <v>48</v>
      </c>
      <c r="S10" s="14" t="s">
        <v>53</v>
      </c>
      <c r="T10" s="10" t="s">
        <v>64</v>
      </c>
      <c r="U10" s="14" t="s">
        <v>54</v>
      </c>
      <c r="V10" s="10" t="s">
        <v>65</v>
      </c>
      <c r="W10" s="14" t="s">
        <v>55</v>
      </c>
      <c r="X10" s="10" t="s">
        <v>66</v>
      </c>
      <c r="Y10" s="14" t="s">
        <v>56</v>
      </c>
    </row>
    <row r="11" spans="1:25" s="1" customFormat="1" ht="18" customHeight="1" x14ac:dyDescent="0.2">
      <c r="A11" s="1" t="s">
        <v>0</v>
      </c>
      <c r="B11" s="7">
        <v>4333.0200000000004</v>
      </c>
      <c r="C11" s="15">
        <v>0</v>
      </c>
      <c r="D11" s="7">
        <v>55310</v>
      </c>
      <c r="E11" s="15">
        <v>0</v>
      </c>
      <c r="F11" s="7">
        <v>1720</v>
      </c>
      <c r="G11" s="15">
        <v>0</v>
      </c>
      <c r="H11" s="7">
        <v>67230</v>
      </c>
      <c r="I11" s="15">
        <v>0</v>
      </c>
      <c r="J11" s="7">
        <v>1868</v>
      </c>
      <c r="K11" s="15">
        <v>0</v>
      </c>
      <c r="L11" s="7">
        <v>2287.02</v>
      </c>
      <c r="M11" s="15">
        <v>0</v>
      </c>
      <c r="N11" s="7">
        <v>19533</v>
      </c>
      <c r="O11" s="15">
        <v>0</v>
      </c>
      <c r="P11" s="7">
        <v>3355</v>
      </c>
      <c r="Q11" s="15">
        <v>0</v>
      </c>
      <c r="R11" s="7">
        <v>8628</v>
      </c>
      <c r="S11" s="15">
        <v>0</v>
      </c>
      <c r="T11" s="7">
        <v>6570</v>
      </c>
      <c r="U11" s="15">
        <v>0</v>
      </c>
      <c r="V11" s="7">
        <v>2265</v>
      </c>
      <c r="W11" s="15">
        <v>0</v>
      </c>
      <c r="X11" s="20">
        <v>8151.52</v>
      </c>
      <c r="Y11" s="19">
        <v>0</v>
      </c>
    </row>
    <row r="12" spans="1:25" s="2" customFormat="1" ht="18" customHeight="1" x14ac:dyDescent="0.2">
      <c r="A12" s="4" t="s">
        <v>1</v>
      </c>
      <c r="B12" s="8">
        <v>4754800</v>
      </c>
      <c r="C12" s="15">
        <v>317271</v>
      </c>
      <c r="D12" s="8">
        <v>4702950</v>
      </c>
      <c r="E12" s="15">
        <v>313783</v>
      </c>
      <c r="F12" s="8">
        <v>4751420</v>
      </c>
      <c r="G12" s="15">
        <v>316855</v>
      </c>
      <c r="H12" s="8">
        <v>4365195</v>
      </c>
      <c r="I12" s="15">
        <v>291149</v>
      </c>
      <c r="J12" s="8">
        <v>4735005</v>
      </c>
      <c r="K12" s="15">
        <v>316017</v>
      </c>
      <c r="L12" s="8">
        <v>4679875</v>
      </c>
      <c r="M12" s="15">
        <v>312133</v>
      </c>
      <c r="N12" s="8">
        <v>4833170</v>
      </c>
      <c r="O12" s="15">
        <v>322300</v>
      </c>
      <c r="P12" s="8">
        <v>4576250</v>
      </c>
      <c r="Q12" s="15">
        <v>305252</v>
      </c>
      <c r="R12" s="8">
        <v>4422650</v>
      </c>
      <c r="S12" s="15">
        <v>294923</v>
      </c>
      <c r="T12" s="8">
        <v>4911555</v>
      </c>
      <c r="U12" s="15">
        <v>341612</v>
      </c>
      <c r="V12" s="8">
        <v>4433480</v>
      </c>
      <c r="W12" s="15">
        <v>337921</v>
      </c>
      <c r="X12" s="18">
        <v>3472810</v>
      </c>
      <c r="Y12" s="19">
        <v>232131</v>
      </c>
    </row>
    <row r="13" spans="1:25" s="2" customFormat="1" ht="18" customHeight="1" x14ac:dyDescent="0.2">
      <c r="A13" s="4" t="s">
        <v>2</v>
      </c>
      <c r="B13" s="7">
        <v>0</v>
      </c>
      <c r="C13" s="15">
        <v>0</v>
      </c>
      <c r="D13" s="8">
        <v>5805</v>
      </c>
      <c r="E13" s="15">
        <v>387</v>
      </c>
      <c r="F13" s="8">
        <v>7245</v>
      </c>
      <c r="G13" s="15">
        <v>483</v>
      </c>
      <c r="H13" s="8">
        <v>11370</v>
      </c>
      <c r="I13" s="15">
        <v>758</v>
      </c>
      <c r="J13" s="8">
        <v>2535</v>
      </c>
      <c r="K13" s="15">
        <v>169</v>
      </c>
      <c r="L13" s="8">
        <v>0</v>
      </c>
      <c r="M13" s="15">
        <v>0</v>
      </c>
      <c r="N13" s="8">
        <v>0</v>
      </c>
      <c r="O13" s="15">
        <v>0</v>
      </c>
      <c r="P13" s="8">
        <v>0</v>
      </c>
      <c r="Q13" s="15">
        <v>0</v>
      </c>
      <c r="R13" s="8">
        <v>9165</v>
      </c>
      <c r="S13" s="15">
        <v>611</v>
      </c>
      <c r="T13" s="8">
        <v>15570</v>
      </c>
      <c r="U13" s="15">
        <v>1038</v>
      </c>
      <c r="V13" s="8">
        <v>10035</v>
      </c>
      <c r="W13" s="15">
        <v>669</v>
      </c>
      <c r="X13" s="18">
        <v>2160</v>
      </c>
      <c r="Y13" s="19">
        <v>144</v>
      </c>
    </row>
    <row r="14" spans="1:25" s="2" customFormat="1" ht="18" customHeight="1" x14ac:dyDescent="0.2">
      <c r="A14" s="4" t="s">
        <v>3</v>
      </c>
      <c r="B14" s="8">
        <v>3822495</v>
      </c>
      <c r="C14" s="15">
        <v>260669</v>
      </c>
      <c r="D14" s="8">
        <v>3465610</v>
      </c>
      <c r="E14" s="15">
        <v>238372</v>
      </c>
      <c r="F14" s="8">
        <v>3704090</v>
      </c>
      <c r="G14" s="15">
        <v>252508</v>
      </c>
      <c r="H14" s="8">
        <v>3210315</v>
      </c>
      <c r="I14" s="15">
        <v>217157</v>
      </c>
      <c r="J14" s="8">
        <v>3808830</v>
      </c>
      <c r="K14" s="15">
        <v>259069</v>
      </c>
      <c r="L14" s="8">
        <v>3966465</v>
      </c>
      <c r="M14" s="15">
        <v>269492</v>
      </c>
      <c r="N14" s="8">
        <v>4237060</v>
      </c>
      <c r="O14" s="15">
        <v>288301</v>
      </c>
      <c r="P14" s="8">
        <v>4202220</v>
      </c>
      <c r="Q14" s="15">
        <v>285748</v>
      </c>
      <c r="R14" s="8">
        <v>4069795</v>
      </c>
      <c r="S14" s="15">
        <v>274096</v>
      </c>
      <c r="T14" s="8">
        <v>4504740</v>
      </c>
      <c r="U14" s="15">
        <v>320962</v>
      </c>
      <c r="V14" s="8">
        <v>3960660</v>
      </c>
      <c r="W14" s="15">
        <v>307182</v>
      </c>
      <c r="X14" s="18">
        <v>3569900</v>
      </c>
      <c r="Y14" s="19">
        <v>242956</v>
      </c>
    </row>
    <row r="15" spans="1:25" s="2" customFormat="1" ht="18" customHeight="1" x14ac:dyDescent="0.2">
      <c r="A15" s="4" t="s">
        <v>4</v>
      </c>
      <c r="B15" s="8">
        <v>1232155</v>
      </c>
      <c r="C15" s="15">
        <v>82144</v>
      </c>
      <c r="D15" s="8">
        <v>1254080</v>
      </c>
      <c r="E15" s="15">
        <v>83599</v>
      </c>
      <c r="F15" s="8">
        <v>1232245</v>
      </c>
      <c r="G15" s="15">
        <v>82146</v>
      </c>
      <c r="H15" s="8">
        <v>1184770</v>
      </c>
      <c r="I15" s="15">
        <v>78984</v>
      </c>
      <c r="J15" s="8">
        <v>1327195</v>
      </c>
      <c r="K15" s="15">
        <v>88474</v>
      </c>
      <c r="L15" s="8">
        <v>1272040</v>
      </c>
      <c r="M15" s="15">
        <v>84792</v>
      </c>
      <c r="N15" s="8">
        <v>1406370</v>
      </c>
      <c r="O15" s="15">
        <v>93748</v>
      </c>
      <c r="P15" s="8">
        <v>1369685</v>
      </c>
      <c r="Q15" s="15">
        <v>91306</v>
      </c>
      <c r="R15" s="8">
        <v>1408475</v>
      </c>
      <c r="S15" s="15">
        <v>93876</v>
      </c>
      <c r="T15" s="8">
        <v>1652015</v>
      </c>
      <c r="U15" s="15">
        <v>114995</v>
      </c>
      <c r="V15" s="8">
        <v>1422650</v>
      </c>
      <c r="W15" s="15">
        <v>109332</v>
      </c>
      <c r="X15" s="18">
        <v>1316435</v>
      </c>
      <c r="Y15" s="19">
        <v>87753</v>
      </c>
    </row>
    <row r="16" spans="1:25" s="2" customFormat="1" ht="18" customHeight="1" x14ac:dyDescent="0.2">
      <c r="A16" s="4" t="s">
        <v>5</v>
      </c>
      <c r="B16" s="7">
        <v>0</v>
      </c>
      <c r="C16" s="15">
        <v>0</v>
      </c>
      <c r="D16" s="8">
        <v>21270</v>
      </c>
      <c r="E16" s="15">
        <v>1418</v>
      </c>
      <c r="F16" s="8">
        <v>22365</v>
      </c>
      <c r="G16" s="15">
        <v>1491</v>
      </c>
      <c r="H16" s="8">
        <v>24030</v>
      </c>
      <c r="I16" s="15">
        <v>1602</v>
      </c>
      <c r="J16" s="8">
        <v>8040</v>
      </c>
      <c r="K16" s="15">
        <v>536</v>
      </c>
      <c r="L16" s="8">
        <v>0</v>
      </c>
      <c r="M16" s="15">
        <v>0</v>
      </c>
      <c r="N16" s="8">
        <v>0</v>
      </c>
      <c r="O16" s="15">
        <v>0</v>
      </c>
      <c r="P16" s="8">
        <v>0</v>
      </c>
      <c r="Q16" s="15">
        <v>0</v>
      </c>
      <c r="R16" s="8">
        <v>21915</v>
      </c>
      <c r="S16" s="15">
        <v>1461</v>
      </c>
      <c r="T16" s="8">
        <v>28755</v>
      </c>
      <c r="U16" s="15">
        <v>1917</v>
      </c>
      <c r="V16" s="8">
        <v>18240</v>
      </c>
      <c r="W16" s="15">
        <v>1418</v>
      </c>
      <c r="X16" s="18">
        <v>4335</v>
      </c>
      <c r="Y16" s="19">
        <v>289</v>
      </c>
    </row>
    <row r="17" spans="1:25" s="2" customFormat="1" ht="18" customHeight="1" x14ac:dyDescent="0.2">
      <c r="A17" s="4" t="s">
        <v>50</v>
      </c>
      <c r="B17" s="7">
        <v>0</v>
      </c>
      <c r="C17" s="15">
        <v>0</v>
      </c>
      <c r="D17" s="8">
        <v>0</v>
      </c>
      <c r="E17" s="15">
        <v>0</v>
      </c>
      <c r="F17" s="8">
        <v>0</v>
      </c>
      <c r="G17" s="15">
        <v>0</v>
      </c>
      <c r="H17" s="8">
        <v>0</v>
      </c>
      <c r="I17" s="15">
        <v>0</v>
      </c>
      <c r="J17" s="8">
        <v>0</v>
      </c>
      <c r="K17" s="15">
        <v>0</v>
      </c>
      <c r="L17" s="8">
        <v>0</v>
      </c>
      <c r="M17" s="15">
        <v>0</v>
      </c>
      <c r="N17" s="8">
        <v>0</v>
      </c>
      <c r="O17" s="15">
        <v>0</v>
      </c>
      <c r="P17" s="8">
        <v>0</v>
      </c>
      <c r="Q17" s="15">
        <v>0</v>
      </c>
      <c r="R17" s="8">
        <v>7935</v>
      </c>
      <c r="S17" s="15">
        <v>529</v>
      </c>
      <c r="T17" s="8">
        <v>16845</v>
      </c>
      <c r="U17" s="15">
        <v>1182</v>
      </c>
      <c r="V17" s="8">
        <v>20160</v>
      </c>
      <c r="W17" s="15">
        <v>1408</v>
      </c>
      <c r="X17" s="18">
        <v>9630</v>
      </c>
      <c r="Y17" s="19">
        <v>642</v>
      </c>
    </row>
    <row r="18" spans="1:25" s="2" customFormat="1" ht="18" customHeight="1" x14ac:dyDescent="0.2">
      <c r="A18" s="4" t="s">
        <v>6</v>
      </c>
      <c r="B18" s="8">
        <v>621585</v>
      </c>
      <c r="C18" s="15">
        <v>41439</v>
      </c>
      <c r="D18" s="8">
        <v>543040</v>
      </c>
      <c r="E18" s="15">
        <v>36201</v>
      </c>
      <c r="F18" s="8">
        <v>543995</v>
      </c>
      <c r="G18" s="15">
        <v>36265</v>
      </c>
      <c r="H18" s="8">
        <v>509855</v>
      </c>
      <c r="I18" s="15">
        <v>33990</v>
      </c>
      <c r="J18" s="8">
        <v>531785</v>
      </c>
      <c r="K18" s="15">
        <v>35448</v>
      </c>
      <c r="L18" s="8">
        <v>514815</v>
      </c>
      <c r="M18" s="15">
        <v>34319</v>
      </c>
      <c r="N18" s="8">
        <v>563610</v>
      </c>
      <c r="O18" s="15">
        <v>37575</v>
      </c>
      <c r="P18" s="8">
        <v>580065</v>
      </c>
      <c r="Q18" s="15">
        <v>38665</v>
      </c>
      <c r="R18" s="8">
        <v>657695</v>
      </c>
      <c r="S18" s="15">
        <v>43847</v>
      </c>
      <c r="T18" s="8">
        <v>740625</v>
      </c>
      <c r="U18" s="15">
        <v>51590</v>
      </c>
      <c r="V18" s="8">
        <v>651650</v>
      </c>
      <c r="W18" s="15">
        <v>51271</v>
      </c>
      <c r="X18" s="18">
        <v>815610</v>
      </c>
      <c r="Y18" s="19">
        <v>54370</v>
      </c>
    </row>
    <row r="19" spans="1:25" s="2" customFormat="1" ht="18" customHeight="1" x14ac:dyDescent="0.2">
      <c r="A19" s="4" t="s">
        <v>7</v>
      </c>
      <c r="B19" s="8">
        <v>2661700</v>
      </c>
      <c r="C19" s="15">
        <v>177434</v>
      </c>
      <c r="D19" s="8">
        <v>2414675</v>
      </c>
      <c r="E19" s="15">
        <v>160971</v>
      </c>
      <c r="F19" s="8">
        <v>2718185</v>
      </c>
      <c r="G19" s="15">
        <v>181210</v>
      </c>
      <c r="H19" s="8">
        <v>2512685</v>
      </c>
      <c r="I19" s="15">
        <v>167516</v>
      </c>
      <c r="J19" s="8">
        <v>2812655</v>
      </c>
      <c r="K19" s="15">
        <v>187511</v>
      </c>
      <c r="L19" s="8">
        <v>2842825</v>
      </c>
      <c r="M19" s="15">
        <v>189500</v>
      </c>
      <c r="N19" s="8">
        <v>2786335</v>
      </c>
      <c r="O19" s="15">
        <v>185726</v>
      </c>
      <c r="P19" s="8">
        <v>2580665</v>
      </c>
      <c r="Q19" s="15">
        <v>172023</v>
      </c>
      <c r="R19" s="8">
        <v>2516725</v>
      </c>
      <c r="S19" s="15">
        <v>167767</v>
      </c>
      <c r="T19" s="8">
        <v>2583590</v>
      </c>
      <c r="U19" s="15">
        <v>178586</v>
      </c>
      <c r="V19" s="8">
        <v>2274630</v>
      </c>
      <c r="W19" s="15">
        <v>177503</v>
      </c>
      <c r="X19" s="18">
        <v>1836120</v>
      </c>
      <c r="Y19" s="19">
        <v>122398</v>
      </c>
    </row>
    <row r="20" spans="1:25" s="2" customFormat="1" ht="18" customHeight="1" x14ac:dyDescent="0.2">
      <c r="A20" s="4" t="s">
        <v>8</v>
      </c>
      <c r="B20" s="8">
        <v>31905</v>
      </c>
      <c r="C20" s="15">
        <v>2127</v>
      </c>
      <c r="D20" s="8">
        <v>31560</v>
      </c>
      <c r="E20" s="15">
        <v>2104</v>
      </c>
      <c r="F20" s="8">
        <v>29970</v>
      </c>
      <c r="G20" s="15">
        <v>1998</v>
      </c>
      <c r="H20" s="8">
        <v>36645</v>
      </c>
      <c r="I20" s="15">
        <v>2443</v>
      </c>
      <c r="J20" s="8">
        <v>39045</v>
      </c>
      <c r="K20" s="15">
        <v>2603</v>
      </c>
      <c r="L20" s="8">
        <v>37815</v>
      </c>
      <c r="M20" s="15">
        <v>2521</v>
      </c>
      <c r="N20" s="8">
        <v>33480</v>
      </c>
      <c r="O20" s="15">
        <v>2232</v>
      </c>
      <c r="P20" s="8">
        <v>37155</v>
      </c>
      <c r="Q20" s="15">
        <v>2477</v>
      </c>
      <c r="R20" s="8">
        <v>34260</v>
      </c>
      <c r="S20" s="15">
        <v>2284</v>
      </c>
      <c r="T20" s="8">
        <v>33525</v>
      </c>
      <c r="U20" s="15">
        <v>2235</v>
      </c>
      <c r="V20" s="8">
        <v>32115</v>
      </c>
      <c r="W20" s="15">
        <v>2141</v>
      </c>
      <c r="X20" s="18">
        <v>25335</v>
      </c>
      <c r="Y20" s="19">
        <v>1689</v>
      </c>
    </row>
    <row r="21" spans="1:25" s="2" customFormat="1" ht="18" hidden="1" customHeight="1" x14ac:dyDescent="0.2">
      <c r="A21" s="4" t="s">
        <v>9</v>
      </c>
      <c r="B21" s="8">
        <v>0</v>
      </c>
      <c r="C21" s="15">
        <v>0</v>
      </c>
      <c r="D21" s="7">
        <v>0</v>
      </c>
      <c r="E21" s="15">
        <v>0</v>
      </c>
      <c r="F21" s="7">
        <v>0</v>
      </c>
      <c r="G21" s="15">
        <v>0</v>
      </c>
      <c r="H21" s="7">
        <v>0</v>
      </c>
      <c r="I21" s="15">
        <v>0</v>
      </c>
      <c r="J21" s="7">
        <v>0</v>
      </c>
      <c r="K21" s="15">
        <v>0</v>
      </c>
      <c r="L21" s="7">
        <v>0</v>
      </c>
      <c r="M21" s="15">
        <v>0</v>
      </c>
      <c r="N21" s="8">
        <v>0</v>
      </c>
      <c r="O21" s="15">
        <v>0</v>
      </c>
      <c r="P21" s="8">
        <v>0</v>
      </c>
      <c r="Q21" s="15">
        <v>0</v>
      </c>
      <c r="R21" s="8">
        <v>0</v>
      </c>
      <c r="S21" s="15">
        <v>0</v>
      </c>
      <c r="T21" s="8">
        <v>0</v>
      </c>
      <c r="U21" s="15">
        <v>0</v>
      </c>
      <c r="V21" s="8">
        <v>0</v>
      </c>
      <c r="W21" s="15">
        <v>0</v>
      </c>
      <c r="X21" s="18"/>
      <c r="Y21" s="19"/>
    </row>
    <row r="22" spans="1:25" s="2" customFormat="1" ht="18" hidden="1" customHeight="1" x14ac:dyDescent="0.2">
      <c r="A22" s="4" t="s">
        <v>10</v>
      </c>
      <c r="B22" s="8">
        <v>0</v>
      </c>
      <c r="C22" s="15">
        <v>0</v>
      </c>
      <c r="D22" s="7">
        <v>0</v>
      </c>
      <c r="E22" s="15">
        <v>0</v>
      </c>
      <c r="F22" s="7">
        <v>0</v>
      </c>
      <c r="G22" s="15">
        <v>0</v>
      </c>
      <c r="H22" s="7">
        <v>0</v>
      </c>
      <c r="I22" s="15">
        <v>0</v>
      </c>
      <c r="J22" s="7">
        <v>0</v>
      </c>
      <c r="K22" s="15">
        <v>0</v>
      </c>
      <c r="L22" s="7">
        <v>0</v>
      </c>
      <c r="M22" s="15">
        <v>0</v>
      </c>
      <c r="N22" s="8">
        <v>0</v>
      </c>
      <c r="O22" s="15">
        <v>0</v>
      </c>
      <c r="P22" s="8">
        <v>0</v>
      </c>
      <c r="Q22" s="15">
        <v>0</v>
      </c>
      <c r="R22" s="8">
        <v>0</v>
      </c>
      <c r="S22" s="15">
        <v>0</v>
      </c>
      <c r="T22" s="8">
        <v>0</v>
      </c>
      <c r="U22" s="15">
        <v>0</v>
      </c>
      <c r="V22" s="8">
        <v>0</v>
      </c>
      <c r="W22" s="15">
        <v>0</v>
      </c>
      <c r="X22" s="18"/>
      <c r="Y22" s="19"/>
    </row>
    <row r="23" spans="1:25" s="2" customFormat="1" ht="18" customHeight="1" x14ac:dyDescent="0.2">
      <c r="A23" s="4" t="s">
        <v>51</v>
      </c>
      <c r="B23" s="8">
        <v>0</v>
      </c>
      <c r="C23" s="15">
        <v>0</v>
      </c>
      <c r="D23" s="7">
        <v>0</v>
      </c>
      <c r="E23" s="15">
        <v>0</v>
      </c>
      <c r="F23" s="7">
        <v>0</v>
      </c>
      <c r="G23" s="15">
        <v>0</v>
      </c>
      <c r="H23" s="7">
        <v>0</v>
      </c>
      <c r="I23" s="15">
        <v>0</v>
      </c>
      <c r="J23" s="7">
        <v>0</v>
      </c>
      <c r="K23" s="15">
        <v>0</v>
      </c>
      <c r="L23" s="7">
        <v>0</v>
      </c>
      <c r="M23" s="15">
        <v>0</v>
      </c>
      <c r="N23" s="8">
        <v>0</v>
      </c>
      <c r="O23" s="15">
        <v>0</v>
      </c>
      <c r="P23" s="8">
        <v>0</v>
      </c>
      <c r="Q23" s="15">
        <v>0</v>
      </c>
      <c r="R23" s="8">
        <v>22500</v>
      </c>
      <c r="S23" s="15">
        <v>1500</v>
      </c>
      <c r="T23" s="8">
        <v>55065</v>
      </c>
      <c r="U23" s="15">
        <v>3841</v>
      </c>
      <c r="V23" s="8">
        <v>33915</v>
      </c>
      <c r="W23" s="15">
        <v>2261</v>
      </c>
      <c r="X23" s="18">
        <v>0</v>
      </c>
      <c r="Y23" s="19">
        <v>0</v>
      </c>
    </row>
    <row r="24" spans="1:25" s="2" customFormat="1" ht="18" customHeight="1" x14ac:dyDescent="0.2">
      <c r="A24" s="4" t="s">
        <v>11</v>
      </c>
      <c r="B24" s="8">
        <v>0</v>
      </c>
      <c r="C24" s="15">
        <v>0</v>
      </c>
      <c r="D24" s="8">
        <v>7620</v>
      </c>
      <c r="E24" s="15">
        <v>508</v>
      </c>
      <c r="F24" s="8">
        <v>6150</v>
      </c>
      <c r="G24" s="15">
        <v>410</v>
      </c>
      <c r="H24" s="8">
        <v>6140</v>
      </c>
      <c r="I24" s="15">
        <v>417</v>
      </c>
      <c r="J24" s="8">
        <v>3150</v>
      </c>
      <c r="K24" s="15">
        <v>210</v>
      </c>
      <c r="L24" s="8">
        <v>0</v>
      </c>
      <c r="M24" s="15">
        <v>0</v>
      </c>
      <c r="N24" s="8">
        <v>0</v>
      </c>
      <c r="O24" s="15">
        <v>0</v>
      </c>
      <c r="P24" s="8">
        <v>0</v>
      </c>
      <c r="Q24" s="15">
        <v>0</v>
      </c>
      <c r="R24" s="8">
        <v>5730</v>
      </c>
      <c r="S24" s="15">
        <v>382</v>
      </c>
      <c r="T24" s="8">
        <v>11415</v>
      </c>
      <c r="U24" s="15">
        <v>761</v>
      </c>
      <c r="V24" s="8">
        <v>6330</v>
      </c>
      <c r="W24" s="15">
        <v>508</v>
      </c>
      <c r="X24" s="18">
        <v>1320</v>
      </c>
      <c r="Y24" s="19">
        <v>88</v>
      </c>
    </row>
    <row r="25" spans="1:25" s="2" customFormat="1" ht="18" customHeight="1" x14ac:dyDescent="0.2">
      <c r="A25" s="4" t="s">
        <v>12</v>
      </c>
      <c r="B25" s="8">
        <v>0</v>
      </c>
      <c r="C25" s="15">
        <v>0</v>
      </c>
      <c r="D25" s="8">
        <v>1080</v>
      </c>
      <c r="E25" s="15">
        <v>72</v>
      </c>
      <c r="F25" s="8">
        <v>7845</v>
      </c>
      <c r="G25" s="15">
        <v>523</v>
      </c>
      <c r="H25" s="8">
        <v>8970</v>
      </c>
      <c r="I25" s="15">
        <v>598</v>
      </c>
      <c r="J25" s="8">
        <v>2820</v>
      </c>
      <c r="K25" s="15">
        <v>188</v>
      </c>
      <c r="L25" s="8">
        <v>0</v>
      </c>
      <c r="M25" s="15">
        <v>0</v>
      </c>
      <c r="N25" s="8">
        <v>0</v>
      </c>
      <c r="O25" s="15">
        <v>0</v>
      </c>
      <c r="P25" s="8">
        <v>0</v>
      </c>
      <c r="Q25" s="15">
        <v>0</v>
      </c>
      <c r="R25" s="8">
        <v>3720</v>
      </c>
      <c r="S25" s="15">
        <v>248</v>
      </c>
      <c r="T25" s="8">
        <v>8015</v>
      </c>
      <c r="U25" s="15">
        <v>529</v>
      </c>
      <c r="V25" s="8">
        <v>1215</v>
      </c>
      <c r="W25" s="15">
        <v>169</v>
      </c>
      <c r="X25" s="18">
        <v>885</v>
      </c>
      <c r="Y25" s="19">
        <v>59</v>
      </c>
    </row>
    <row r="26" spans="1:25" s="2" customFormat="1" ht="18" customHeight="1" x14ac:dyDescent="0.2">
      <c r="A26" s="4" t="s">
        <v>13</v>
      </c>
      <c r="B26" s="8">
        <v>286750</v>
      </c>
      <c r="C26" s="15">
        <v>19113</v>
      </c>
      <c r="D26" s="8">
        <v>292950</v>
      </c>
      <c r="E26" s="15">
        <v>19530</v>
      </c>
      <c r="F26" s="8">
        <v>270470</v>
      </c>
      <c r="G26" s="15">
        <v>18028</v>
      </c>
      <c r="H26" s="8">
        <v>308445</v>
      </c>
      <c r="I26" s="15">
        <v>20563</v>
      </c>
      <c r="J26" s="8">
        <v>313955</v>
      </c>
      <c r="K26" s="15">
        <v>20927</v>
      </c>
      <c r="L26" s="8">
        <v>334410</v>
      </c>
      <c r="M26" s="15">
        <v>22294</v>
      </c>
      <c r="N26" s="8">
        <v>371205</v>
      </c>
      <c r="O26" s="15">
        <v>24747</v>
      </c>
      <c r="P26" s="8">
        <v>415920</v>
      </c>
      <c r="Q26" s="15">
        <v>27723</v>
      </c>
      <c r="R26" s="8">
        <v>361970</v>
      </c>
      <c r="S26" s="15">
        <v>24129</v>
      </c>
      <c r="T26" s="8">
        <v>372640</v>
      </c>
      <c r="U26" s="15">
        <v>25870</v>
      </c>
      <c r="V26" s="8">
        <v>336975</v>
      </c>
      <c r="W26" s="15">
        <v>26172</v>
      </c>
      <c r="X26" s="18">
        <v>319500</v>
      </c>
      <c r="Y26" s="19">
        <v>21291</v>
      </c>
    </row>
    <row r="27" spans="1:25" s="2" customFormat="1" ht="18" customHeight="1" x14ac:dyDescent="0.2">
      <c r="A27" s="4" t="s">
        <v>26</v>
      </c>
      <c r="B27" s="8">
        <v>0</v>
      </c>
      <c r="C27" s="15">
        <v>0</v>
      </c>
      <c r="D27" s="8">
        <v>0</v>
      </c>
      <c r="E27" s="15">
        <v>0</v>
      </c>
      <c r="F27" s="8">
        <v>0</v>
      </c>
      <c r="G27" s="15">
        <v>0</v>
      </c>
      <c r="H27" s="8">
        <v>0</v>
      </c>
      <c r="I27" s="15">
        <v>0</v>
      </c>
      <c r="J27" s="8">
        <v>0</v>
      </c>
      <c r="K27" s="15">
        <v>0</v>
      </c>
      <c r="L27" s="8">
        <v>50295</v>
      </c>
      <c r="M27" s="15">
        <v>3353</v>
      </c>
      <c r="N27" s="8">
        <v>97170</v>
      </c>
      <c r="O27" s="15">
        <v>6478</v>
      </c>
      <c r="P27" s="8">
        <v>115305</v>
      </c>
      <c r="Q27" s="15">
        <v>7687</v>
      </c>
      <c r="R27" s="8">
        <v>108105</v>
      </c>
      <c r="S27" s="15">
        <v>7207</v>
      </c>
      <c r="T27" s="8">
        <v>111135</v>
      </c>
      <c r="U27" s="15">
        <v>8093</v>
      </c>
      <c r="V27" s="8">
        <v>110970</v>
      </c>
      <c r="W27" s="15">
        <v>9211</v>
      </c>
      <c r="X27" s="18">
        <v>79575</v>
      </c>
      <c r="Y27" s="19">
        <v>5305</v>
      </c>
    </row>
    <row r="28" spans="1:25" s="2" customFormat="1" ht="18" customHeight="1" x14ac:dyDescent="0.2">
      <c r="A28" s="4" t="s">
        <v>14</v>
      </c>
      <c r="B28" s="7">
        <v>633390</v>
      </c>
      <c r="C28" s="15">
        <v>42226</v>
      </c>
      <c r="D28" s="8">
        <v>593400</v>
      </c>
      <c r="E28" s="15">
        <v>39560</v>
      </c>
      <c r="F28" s="8">
        <v>731325</v>
      </c>
      <c r="G28" s="15">
        <v>48758</v>
      </c>
      <c r="H28" s="8">
        <v>748635</v>
      </c>
      <c r="I28" s="15">
        <v>49909</v>
      </c>
      <c r="J28" s="8">
        <v>864855</v>
      </c>
      <c r="K28" s="15">
        <v>57657</v>
      </c>
      <c r="L28" s="8">
        <v>725340</v>
      </c>
      <c r="M28" s="15">
        <v>48356</v>
      </c>
      <c r="N28" s="8">
        <v>723675</v>
      </c>
      <c r="O28" s="15">
        <v>48242</v>
      </c>
      <c r="P28" s="8">
        <v>787350</v>
      </c>
      <c r="Q28" s="15">
        <v>52489</v>
      </c>
      <c r="R28" s="8">
        <v>796220</v>
      </c>
      <c r="S28" s="15">
        <v>53874</v>
      </c>
      <c r="T28" s="8">
        <v>902475</v>
      </c>
      <c r="U28" s="15">
        <v>63076</v>
      </c>
      <c r="V28" s="8">
        <v>891990</v>
      </c>
      <c r="W28" s="15">
        <v>69438</v>
      </c>
      <c r="X28" s="18">
        <v>927330</v>
      </c>
      <c r="Y28" s="19">
        <v>61830</v>
      </c>
    </row>
    <row r="29" spans="1:25" s="2" customFormat="1" ht="18" customHeight="1" x14ac:dyDescent="0.2">
      <c r="A29" s="4" t="s">
        <v>15</v>
      </c>
      <c r="B29" s="8">
        <v>440805</v>
      </c>
      <c r="C29" s="15">
        <v>29803</v>
      </c>
      <c r="D29" s="8">
        <v>454830</v>
      </c>
      <c r="E29" s="15">
        <v>30616</v>
      </c>
      <c r="F29" s="8">
        <v>495075</v>
      </c>
      <c r="G29" s="15">
        <v>33413</v>
      </c>
      <c r="H29" s="8">
        <v>482365</v>
      </c>
      <c r="I29" s="15">
        <v>32355</v>
      </c>
      <c r="J29" s="8">
        <v>528380</v>
      </c>
      <c r="K29" s="15">
        <v>35333</v>
      </c>
      <c r="L29" s="8">
        <v>463725</v>
      </c>
      <c r="M29" s="15">
        <v>30969</v>
      </c>
      <c r="N29" s="8">
        <v>464925</v>
      </c>
      <c r="O29" s="15">
        <v>31090</v>
      </c>
      <c r="P29" s="8">
        <v>559080</v>
      </c>
      <c r="Q29" s="15">
        <v>37392</v>
      </c>
      <c r="R29" s="8">
        <v>605810</v>
      </c>
      <c r="S29" s="15">
        <v>40470</v>
      </c>
      <c r="T29" s="8">
        <v>663450</v>
      </c>
      <c r="U29" s="15">
        <v>46344</v>
      </c>
      <c r="V29" s="8">
        <v>656535</v>
      </c>
      <c r="W29" s="15">
        <v>51186</v>
      </c>
      <c r="X29" s="18">
        <v>702015</v>
      </c>
      <c r="Y29" s="19">
        <v>46802</v>
      </c>
    </row>
    <row r="30" spans="1:25" s="1" customFormat="1" ht="18" customHeight="1" x14ac:dyDescent="0.2">
      <c r="A30" s="6" t="s">
        <v>16</v>
      </c>
      <c r="B30" s="7">
        <v>2719800</v>
      </c>
      <c r="C30" s="15">
        <v>181314</v>
      </c>
      <c r="D30" s="7">
        <v>2656635</v>
      </c>
      <c r="E30" s="15">
        <v>177117</v>
      </c>
      <c r="F30" s="7">
        <v>2587050</v>
      </c>
      <c r="G30" s="15">
        <v>172470</v>
      </c>
      <c r="H30" s="7">
        <v>2683380</v>
      </c>
      <c r="I30" s="15">
        <v>178892</v>
      </c>
      <c r="J30" s="7">
        <v>3066825</v>
      </c>
      <c r="K30" s="15">
        <v>204455</v>
      </c>
      <c r="L30" s="7">
        <v>2870835</v>
      </c>
      <c r="M30" s="15">
        <v>191391</v>
      </c>
      <c r="N30" s="7">
        <v>2917650</v>
      </c>
      <c r="O30" s="15">
        <v>194521</v>
      </c>
      <c r="P30" s="7">
        <v>2772790</v>
      </c>
      <c r="Q30" s="15">
        <v>184849</v>
      </c>
      <c r="R30" s="7">
        <v>2558805</v>
      </c>
      <c r="S30" s="15">
        <v>170580</v>
      </c>
      <c r="T30" s="7">
        <v>2505635</v>
      </c>
      <c r="U30" s="15">
        <v>175561</v>
      </c>
      <c r="V30" s="7">
        <v>2284785</v>
      </c>
      <c r="W30" s="15">
        <v>176850</v>
      </c>
      <c r="X30" s="18">
        <v>2373335</v>
      </c>
      <c r="Y30" s="19">
        <v>158219</v>
      </c>
    </row>
    <row r="31" spans="1:25" s="2" customFormat="1" ht="18" customHeight="1" x14ac:dyDescent="0.2">
      <c r="A31" s="4" t="s">
        <v>17</v>
      </c>
      <c r="B31" s="8">
        <v>75735</v>
      </c>
      <c r="C31" s="15">
        <v>5049</v>
      </c>
      <c r="D31" s="8">
        <v>80025</v>
      </c>
      <c r="E31" s="15">
        <v>5335</v>
      </c>
      <c r="F31" s="8">
        <v>93195</v>
      </c>
      <c r="G31" s="15">
        <v>6213</v>
      </c>
      <c r="H31" s="8">
        <v>80775</v>
      </c>
      <c r="I31" s="15">
        <v>5385</v>
      </c>
      <c r="J31" s="8">
        <v>94155</v>
      </c>
      <c r="K31" s="15">
        <v>6277</v>
      </c>
      <c r="L31" s="8">
        <v>100785</v>
      </c>
      <c r="M31" s="15">
        <v>6718</v>
      </c>
      <c r="N31" s="8">
        <v>104535</v>
      </c>
      <c r="O31" s="15">
        <v>6969</v>
      </c>
      <c r="P31" s="8">
        <v>98895</v>
      </c>
      <c r="Q31" s="15">
        <v>6593</v>
      </c>
      <c r="R31" s="8">
        <v>74025</v>
      </c>
      <c r="S31" s="15">
        <v>4935</v>
      </c>
      <c r="T31" s="8">
        <v>79740</v>
      </c>
      <c r="U31" s="15">
        <v>5315</v>
      </c>
      <c r="V31" s="8">
        <v>72780</v>
      </c>
      <c r="W31" s="15">
        <v>4852</v>
      </c>
      <c r="X31" s="18">
        <v>68070</v>
      </c>
      <c r="Y31" s="19">
        <v>4538</v>
      </c>
    </row>
    <row r="32" spans="1:25" s="2" customFormat="1" ht="18" customHeight="1" x14ac:dyDescent="0.2">
      <c r="A32" s="4" t="s">
        <v>18</v>
      </c>
      <c r="B32" s="8">
        <v>1379325</v>
      </c>
      <c r="C32" s="15">
        <v>91950</v>
      </c>
      <c r="D32" s="8">
        <v>1518385</v>
      </c>
      <c r="E32" s="15">
        <v>101227</v>
      </c>
      <c r="F32" s="8">
        <v>1368610</v>
      </c>
      <c r="G32" s="15">
        <v>91256</v>
      </c>
      <c r="H32" s="8">
        <v>1393410</v>
      </c>
      <c r="I32" s="15">
        <v>92886</v>
      </c>
      <c r="J32" s="7">
        <v>1419050</v>
      </c>
      <c r="K32" s="15">
        <v>94599</v>
      </c>
      <c r="L32" s="8">
        <v>1278245</v>
      </c>
      <c r="M32" s="15">
        <v>85214</v>
      </c>
      <c r="N32" s="8">
        <v>1329295</v>
      </c>
      <c r="O32" s="15">
        <v>88613</v>
      </c>
      <c r="P32" s="8">
        <v>1417020</v>
      </c>
      <c r="Q32" s="15">
        <v>94465</v>
      </c>
      <c r="R32" s="8">
        <v>1585935</v>
      </c>
      <c r="S32" s="15">
        <v>105715</v>
      </c>
      <c r="T32" s="8">
        <v>1807530</v>
      </c>
      <c r="U32" s="15">
        <v>126178</v>
      </c>
      <c r="V32" s="8">
        <v>1717820</v>
      </c>
      <c r="W32" s="15">
        <v>133806</v>
      </c>
      <c r="X32" s="18">
        <v>1402455</v>
      </c>
      <c r="Y32" s="19">
        <v>93489</v>
      </c>
    </row>
    <row r="33" spans="1:25" s="2" customFormat="1" ht="18" customHeight="1" x14ac:dyDescent="0.2">
      <c r="A33" s="4" t="s">
        <v>19</v>
      </c>
      <c r="B33" s="8">
        <v>598680</v>
      </c>
      <c r="C33" s="15">
        <v>39934</v>
      </c>
      <c r="D33" s="8">
        <v>492105</v>
      </c>
      <c r="E33" s="15">
        <v>32795</v>
      </c>
      <c r="F33" s="8">
        <v>541195</v>
      </c>
      <c r="G33" s="15">
        <v>36049</v>
      </c>
      <c r="H33" s="8">
        <v>496200</v>
      </c>
      <c r="I33" s="15">
        <v>33079</v>
      </c>
      <c r="J33" s="8">
        <v>568740</v>
      </c>
      <c r="K33" s="15">
        <v>37916</v>
      </c>
      <c r="L33" s="8">
        <v>527260</v>
      </c>
      <c r="M33" s="15">
        <v>35149</v>
      </c>
      <c r="N33" s="8">
        <v>565300</v>
      </c>
      <c r="O33" s="15">
        <v>37684</v>
      </c>
      <c r="P33" s="8">
        <v>586235</v>
      </c>
      <c r="Q33" s="15">
        <v>39075</v>
      </c>
      <c r="R33" s="8">
        <v>570675</v>
      </c>
      <c r="S33" s="15">
        <v>38042</v>
      </c>
      <c r="T33" s="8">
        <v>710265</v>
      </c>
      <c r="U33" s="15">
        <v>49447</v>
      </c>
      <c r="V33" s="8">
        <v>569950</v>
      </c>
      <c r="W33" s="15">
        <v>44938</v>
      </c>
      <c r="X33" s="18">
        <v>648080</v>
      </c>
      <c r="Y33" s="19">
        <v>43204</v>
      </c>
    </row>
    <row r="34" spans="1:25" s="2" customFormat="1" ht="18" customHeight="1" x14ac:dyDescent="0.2">
      <c r="A34" s="4" t="s">
        <v>20</v>
      </c>
      <c r="B34" s="7">
        <v>0</v>
      </c>
      <c r="C34" s="15">
        <v>0</v>
      </c>
      <c r="D34" s="8">
        <f>11745+630</f>
        <v>12375</v>
      </c>
      <c r="E34" s="15">
        <f>783+42</f>
        <v>825</v>
      </c>
      <c r="F34" s="8">
        <v>18915</v>
      </c>
      <c r="G34" s="15">
        <v>1255</v>
      </c>
      <c r="H34" s="8">
        <v>20145</v>
      </c>
      <c r="I34" s="15">
        <v>1340</v>
      </c>
      <c r="J34" s="8">
        <v>4980</v>
      </c>
      <c r="K34" s="15">
        <v>332</v>
      </c>
      <c r="L34" s="8">
        <v>0</v>
      </c>
      <c r="M34" s="15">
        <v>0</v>
      </c>
      <c r="N34" s="8">
        <v>0</v>
      </c>
      <c r="O34" s="15">
        <v>0</v>
      </c>
      <c r="P34" s="8">
        <v>0</v>
      </c>
      <c r="Q34" s="15">
        <v>0</v>
      </c>
      <c r="R34" s="8">
        <v>15210</v>
      </c>
      <c r="S34" s="15">
        <v>1014</v>
      </c>
      <c r="T34" s="8">
        <v>31590</v>
      </c>
      <c r="U34" s="15">
        <v>2106</v>
      </c>
      <c r="V34" s="8">
        <v>22860</v>
      </c>
      <c r="W34" s="15">
        <v>1783</v>
      </c>
      <c r="X34" s="18">
        <v>6285</v>
      </c>
      <c r="Y34" s="19">
        <v>419</v>
      </c>
    </row>
    <row r="35" spans="1:25" s="2" customFormat="1" ht="18" customHeight="1" x14ac:dyDescent="0.2">
      <c r="A35" s="4" t="s">
        <v>21</v>
      </c>
      <c r="B35" s="8">
        <v>1168040</v>
      </c>
      <c r="C35" s="15">
        <v>77868</v>
      </c>
      <c r="D35" s="8">
        <v>1026555</v>
      </c>
      <c r="E35" s="15">
        <v>68435</v>
      </c>
      <c r="F35" s="8">
        <v>997485</v>
      </c>
      <c r="G35" s="15">
        <v>66499</v>
      </c>
      <c r="H35" s="8">
        <v>986775</v>
      </c>
      <c r="I35" s="15">
        <v>65785</v>
      </c>
      <c r="J35" s="8">
        <v>978435</v>
      </c>
      <c r="K35" s="15">
        <v>65229</v>
      </c>
      <c r="L35" s="8">
        <v>918690</v>
      </c>
      <c r="M35" s="15">
        <v>61246</v>
      </c>
      <c r="N35" s="8">
        <v>922430</v>
      </c>
      <c r="O35" s="15">
        <v>61485</v>
      </c>
      <c r="P35" s="8">
        <v>1064490</v>
      </c>
      <c r="Q35" s="15">
        <v>70962</v>
      </c>
      <c r="R35" s="8">
        <v>1115715</v>
      </c>
      <c r="S35" s="15">
        <v>74368</v>
      </c>
      <c r="T35" s="8">
        <v>1208695</v>
      </c>
      <c r="U35" s="15">
        <v>85917</v>
      </c>
      <c r="V35" s="8">
        <v>1042160</v>
      </c>
      <c r="W35" s="15">
        <v>82548</v>
      </c>
      <c r="X35" s="18">
        <v>1074315</v>
      </c>
      <c r="Y35" s="19">
        <v>71621</v>
      </c>
    </row>
    <row r="36" spans="1:25" s="2" customFormat="1" ht="18" customHeight="1" x14ac:dyDescent="0.2">
      <c r="A36" s="4" t="s">
        <v>22</v>
      </c>
      <c r="B36" s="8">
        <v>3284045</v>
      </c>
      <c r="C36" s="15">
        <v>218917</v>
      </c>
      <c r="D36" s="8">
        <v>3238760</v>
      </c>
      <c r="E36" s="15">
        <v>215911</v>
      </c>
      <c r="F36" s="8">
        <v>3520095</v>
      </c>
      <c r="G36" s="15">
        <v>234672</v>
      </c>
      <c r="H36" s="8">
        <v>3483090</v>
      </c>
      <c r="I36" s="15">
        <v>232201</v>
      </c>
      <c r="J36" s="8">
        <v>3777665</v>
      </c>
      <c r="K36" s="15">
        <v>251838</v>
      </c>
      <c r="L36" s="8">
        <v>3712755</v>
      </c>
      <c r="M36" s="15">
        <v>247500</v>
      </c>
      <c r="N36" s="8">
        <v>3778470</v>
      </c>
      <c r="O36" s="15">
        <v>251876</v>
      </c>
      <c r="P36" s="8">
        <v>3982560</v>
      </c>
      <c r="Q36" s="15">
        <v>265472</v>
      </c>
      <c r="R36" s="8">
        <v>3742655</v>
      </c>
      <c r="S36" s="15">
        <v>249682</v>
      </c>
      <c r="T36" s="8">
        <v>3871520</v>
      </c>
      <c r="U36" s="15">
        <v>269072</v>
      </c>
      <c r="V36" s="8">
        <v>3326810</v>
      </c>
      <c r="W36" s="15">
        <v>256739</v>
      </c>
      <c r="X36" s="18">
        <v>3146595</v>
      </c>
      <c r="Y36" s="19">
        <v>209762</v>
      </c>
    </row>
    <row r="37" spans="1:25" s="2" customFormat="1" ht="18" customHeight="1" x14ac:dyDescent="0.2">
      <c r="A37" s="4" t="s">
        <v>23</v>
      </c>
      <c r="B37" s="8">
        <v>1863425</v>
      </c>
      <c r="C37" s="15">
        <v>124225</v>
      </c>
      <c r="D37" s="8">
        <v>1899865</v>
      </c>
      <c r="E37" s="15">
        <v>126648</v>
      </c>
      <c r="F37" s="8">
        <v>2226950</v>
      </c>
      <c r="G37" s="15">
        <v>148456</v>
      </c>
      <c r="H37" s="8">
        <v>2325850</v>
      </c>
      <c r="I37" s="15">
        <v>155049</v>
      </c>
      <c r="J37" s="8">
        <v>2575530</v>
      </c>
      <c r="K37" s="15">
        <v>171761</v>
      </c>
      <c r="L37" s="8">
        <v>2627065</v>
      </c>
      <c r="M37" s="15">
        <v>175114</v>
      </c>
      <c r="N37" s="8">
        <v>2781160</v>
      </c>
      <c r="O37" s="15">
        <v>185395</v>
      </c>
      <c r="P37" s="8">
        <v>2939760</v>
      </c>
      <c r="Q37" s="15">
        <v>195974</v>
      </c>
      <c r="R37" s="8">
        <v>2934245</v>
      </c>
      <c r="S37" s="15">
        <v>195598</v>
      </c>
      <c r="T37" s="8">
        <v>3243775</v>
      </c>
      <c r="U37" s="15">
        <v>225245</v>
      </c>
      <c r="V37" s="8">
        <v>2846195</v>
      </c>
      <c r="W37" s="15">
        <v>218158</v>
      </c>
      <c r="X37" s="18">
        <v>3038450</v>
      </c>
      <c r="Y37" s="19">
        <v>202539</v>
      </c>
    </row>
    <row r="38" spans="1:25" s="2" customFormat="1" ht="18" customHeight="1" x14ac:dyDescent="0.2">
      <c r="A38" s="4" t="s">
        <v>49</v>
      </c>
      <c r="B38" s="8">
        <v>0</v>
      </c>
      <c r="C38" s="15">
        <v>0</v>
      </c>
      <c r="D38" s="8">
        <v>0</v>
      </c>
      <c r="E38" s="15">
        <v>0</v>
      </c>
      <c r="F38" s="8">
        <v>0</v>
      </c>
      <c r="G38" s="15">
        <v>0</v>
      </c>
      <c r="H38" s="8">
        <v>0</v>
      </c>
      <c r="I38" s="15">
        <v>0</v>
      </c>
      <c r="J38" s="8">
        <v>0</v>
      </c>
      <c r="K38" s="15">
        <v>0</v>
      </c>
      <c r="L38" s="8">
        <v>0</v>
      </c>
      <c r="M38" s="15"/>
      <c r="N38" s="8">
        <v>0</v>
      </c>
      <c r="O38" s="15">
        <v>0</v>
      </c>
      <c r="P38" s="8">
        <v>0</v>
      </c>
      <c r="Q38" s="15">
        <v>0</v>
      </c>
      <c r="R38" s="8">
        <v>77535</v>
      </c>
      <c r="S38" s="15">
        <v>5689</v>
      </c>
      <c r="T38" s="8">
        <v>691240</v>
      </c>
      <c r="U38" s="15">
        <v>49911</v>
      </c>
      <c r="V38" s="8">
        <v>641890</v>
      </c>
      <c r="W38" s="15">
        <v>50770</v>
      </c>
      <c r="X38" s="18">
        <v>627890</v>
      </c>
      <c r="Y38" s="19">
        <v>42763</v>
      </c>
    </row>
    <row r="39" spans="1:25" s="2" customFormat="1" ht="18" customHeight="1" x14ac:dyDescent="0.2">
      <c r="A39" s="4" t="s">
        <v>57</v>
      </c>
      <c r="B39" s="8">
        <v>0</v>
      </c>
      <c r="C39" s="15">
        <v>0</v>
      </c>
      <c r="D39" s="8">
        <v>0</v>
      </c>
      <c r="E39" s="15">
        <v>0</v>
      </c>
      <c r="F39" s="8">
        <v>0</v>
      </c>
      <c r="G39" s="15">
        <v>0</v>
      </c>
      <c r="H39" s="8">
        <v>0</v>
      </c>
      <c r="I39" s="15">
        <v>0</v>
      </c>
      <c r="J39" s="8">
        <v>0</v>
      </c>
      <c r="K39" s="15">
        <v>0</v>
      </c>
      <c r="L39" s="8">
        <v>0</v>
      </c>
      <c r="M39" s="15">
        <v>0</v>
      </c>
      <c r="N39" s="8">
        <v>0</v>
      </c>
      <c r="O39" s="15">
        <v>0</v>
      </c>
      <c r="P39" s="8">
        <v>0</v>
      </c>
      <c r="Q39" s="15">
        <v>0</v>
      </c>
      <c r="R39" s="8">
        <v>0</v>
      </c>
      <c r="S39" s="15">
        <v>0</v>
      </c>
      <c r="T39" s="8">
        <v>0</v>
      </c>
      <c r="U39" s="15">
        <v>0</v>
      </c>
      <c r="V39" s="8">
        <v>0</v>
      </c>
      <c r="W39" s="15">
        <v>10152</v>
      </c>
      <c r="X39" s="18">
        <v>524910</v>
      </c>
      <c r="Y39" s="19">
        <v>34995</v>
      </c>
    </row>
    <row r="40" spans="1:25" s="2" customFormat="1" ht="18" customHeight="1" x14ac:dyDescent="0.2">
      <c r="A40" s="4" t="s">
        <v>58</v>
      </c>
      <c r="B40" s="8">
        <v>0</v>
      </c>
      <c r="C40" s="15">
        <v>0</v>
      </c>
      <c r="D40" s="8">
        <v>0</v>
      </c>
      <c r="E40" s="15">
        <v>0</v>
      </c>
      <c r="F40" s="8">
        <v>0</v>
      </c>
      <c r="G40" s="15">
        <v>0</v>
      </c>
      <c r="H40" s="8">
        <v>0</v>
      </c>
      <c r="I40" s="15">
        <v>0</v>
      </c>
      <c r="J40" s="8">
        <v>0</v>
      </c>
      <c r="K40" s="15">
        <v>0</v>
      </c>
      <c r="L40" s="8">
        <v>0</v>
      </c>
      <c r="M40" s="15">
        <v>0</v>
      </c>
      <c r="N40" s="8">
        <v>0</v>
      </c>
      <c r="O40" s="15">
        <v>0</v>
      </c>
      <c r="P40" s="8">
        <v>0</v>
      </c>
      <c r="Q40" s="15">
        <v>0</v>
      </c>
      <c r="R40" s="8">
        <v>0</v>
      </c>
      <c r="S40" s="15">
        <v>0</v>
      </c>
      <c r="T40" s="8">
        <v>0</v>
      </c>
      <c r="U40" s="15">
        <v>0</v>
      </c>
      <c r="V40" s="8">
        <v>0</v>
      </c>
      <c r="W40" s="15">
        <v>0</v>
      </c>
      <c r="X40" s="18">
        <v>121005</v>
      </c>
      <c r="Y40" s="15">
        <v>8067</v>
      </c>
    </row>
    <row r="41" spans="1:25" s="2" customFormat="1" ht="18" customHeight="1" x14ac:dyDescent="0.2">
      <c r="A41" s="4" t="s">
        <v>59</v>
      </c>
      <c r="B41" s="8">
        <v>0</v>
      </c>
      <c r="C41" s="15">
        <v>0</v>
      </c>
      <c r="D41" s="8">
        <v>0</v>
      </c>
      <c r="E41" s="15">
        <v>0</v>
      </c>
      <c r="F41" s="8">
        <v>0</v>
      </c>
      <c r="G41" s="15">
        <v>0</v>
      </c>
      <c r="H41" s="8">
        <v>0</v>
      </c>
      <c r="I41" s="15">
        <v>0</v>
      </c>
      <c r="J41" s="8">
        <v>0</v>
      </c>
      <c r="K41" s="15">
        <v>0</v>
      </c>
      <c r="L41" s="8">
        <v>0</v>
      </c>
      <c r="M41" s="15">
        <v>0</v>
      </c>
      <c r="N41" s="8">
        <v>0</v>
      </c>
      <c r="O41" s="15">
        <v>0</v>
      </c>
      <c r="P41" s="8">
        <v>0</v>
      </c>
      <c r="Q41" s="15">
        <v>0</v>
      </c>
      <c r="R41" s="8">
        <v>0</v>
      </c>
      <c r="S41" s="15">
        <v>0</v>
      </c>
      <c r="T41" s="8">
        <v>0</v>
      </c>
      <c r="U41" s="15">
        <v>0</v>
      </c>
      <c r="V41" s="8">
        <v>0</v>
      </c>
      <c r="W41" s="15">
        <v>0</v>
      </c>
      <c r="X41" s="18">
        <v>26490</v>
      </c>
      <c r="Y41" s="15">
        <v>1766</v>
      </c>
    </row>
    <row r="42" spans="1:25" s="2" customFormat="1" ht="18" customHeight="1" x14ac:dyDescent="0.2">
      <c r="A42" s="4" t="s">
        <v>27</v>
      </c>
      <c r="B42" s="8">
        <v>718460</v>
      </c>
      <c r="C42" s="15">
        <v>49433</v>
      </c>
      <c r="D42" s="8">
        <v>793910</v>
      </c>
      <c r="E42" s="15">
        <v>54602</v>
      </c>
      <c r="F42" s="8">
        <v>864050</v>
      </c>
      <c r="G42" s="15">
        <v>59465</v>
      </c>
      <c r="H42" s="8">
        <v>829835</v>
      </c>
      <c r="I42" s="15">
        <v>56168</v>
      </c>
      <c r="J42" s="8">
        <v>901920</v>
      </c>
      <c r="K42" s="15">
        <v>60317</v>
      </c>
      <c r="L42" s="8">
        <v>895345</v>
      </c>
      <c r="M42" s="15">
        <v>60777</v>
      </c>
      <c r="N42" s="8">
        <v>888650</v>
      </c>
      <c r="O42" s="15">
        <v>60540</v>
      </c>
      <c r="P42" s="8">
        <v>891845</v>
      </c>
      <c r="Q42" s="15">
        <v>59937</v>
      </c>
      <c r="R42" s="8">
        <v>820180</v>
      </c>
      <c r="S42" s="15">
        <v>54733</v>
      </c>
      <c r="T42" s="8">
        <v>922530</v>
      </c>
      <c r="U42" s="15">
        <v>61502</v>
      </c>
      <c r="V42" s="8">
        <v>881385</v>
      </c>
      <c r="W42" s="15">
        <v>58759</v>
      </c>
      <c r="X42" s="18">
        <v>763680</v>
      </c>
      <c r="Y42" s="19">
        <v>50912</v>
      </c>
    </row>
    <row r="43" spans="1:25" s="2" customFormat="1" ht="18" customHeight="1" x14ac:dyDescent="0.2">
      <c r="A43" s="4" t="s">
        <v>28</v>
      </c>
      <c r="B43" s="8">
        <v>552190</v>
      </c>
      <c r="C43" s="15">
        <v>37295</v>
      </c>
      <c r="D43" s="8">
        <v>914380</v>
      </c>
      <c r="E43" s="15">
        <v>61144</v>
      </c>
      <c r="F43" s="8">
        <v>989760</v>
      </c>
      <c r="G43" s="15">
        <v>66691</v>
      </c>
      <c r="H43" s="8">
        <v>1032925</v>
      </c>
      <c r="I43" s="15">
        <v>69306</v>
      </c>
      <c r="J43" s="8">
        <v>979740</v>
      </c>
      <c r="K43" s="15">
        <v>65458</v>
      </c>
      <c r="L43" s="8">
        <v>724035</v>
      </c>
      <c r="M43" s="15">
        <v>48490</v>
      </c>
      <c r="N43" s="8">
        <v>734760</v>
      </c>
      <c r="O43" s="15">
        <v>49074</v>
      </c>
      <c r="P43" s="8">
        <v>821550</v>
      </c>
      <c r="Q43" s="15">
        <v>54991</v>
      </c>
      <c r="R43" s="8">
        <v>1125820</v>
      </c>
      <c r="S43" s="15">
        <v>75106</v>
      </c>
      <c r="T43" s="8">
        <v>1209285</v>
      </c>
      <c r="U43" s="15">
        <v>80619</v>
      </c>
      <c r="V43" s="8">
        <v>1128680</v>
      </c>
      <c r="W43" s="15">
        <v>75242</v>
      </c>
      <c r="X43" s="18">
        <v>660690</v>
      </c>
      <c r="Y43" s="19">
        <v>44119</v>
      </c>
    </row>
    <row r="44" spans="1:25" s="2" customFormat="1" ht="18" customHeight="1" x14ac:dyDescent="0.2">
      <c r="A44" s="4" t="s">
        <v>25</v>
      </c>
      <c r="B44" s="8">
        <v>8655</v>
      </c>
      <c r="C44" s="15">
        <v>577</v>
      </c>
      <c r="D44" s="8">
        <v>15630</v>
      </c>
      <c r="E44" s="15">
        <v>1042</v>
      </c>
      <c r="F44" s="8">
        <v>16965</v>
      </c>
      <c r="G44" s="15">
        <v>1131</v>
      </c>
      <c r="H44" s="8">
        <v>10800</v>
      </c>
      <c r="I44" s="15">
        <v>720</v>
      </c>
      <c r="J44" s="8">
        <v>8895</v>
      </c>
      <c r="K44" s="15">
        <v>593</v>
      </c>
      <c r="L44" s="8">
        <v>12165</v>
      </c>
      <c r="M44" s="15">
        <v>811</v>
      </c>
      <c r="N44" s="8">
        <v>12090</v>
      </c>
      <c r="O44" s="15">
        <v>806</v>
      </c>
      <c r="P44" s="8">
        <v>7845</v>
      </c>
      <c r="Q44" s="15">
        <v>523</v>
      </c>
      <c r="R44" s="8">
        <v>6270</v>
      </c>
      <c r="S44" s="15">
        <v>418</v>
      </c>
      <c r="T44" s="8">
        <v>17460</v>
      </c>
      <c r="U44" s="15">
        <v>1164</v>
      </c>
      <c r="V44" s="8">
        <v>17040</v>
      </c>
      <c r="W44" s="15">
        <v>1135</v>
      </c>
      <c r="X44" s="18">
        <v>9195</v>
      </c>
      <c r="Y44" s="19">
        <v>613</v>
      </c>
    </row>
    <row r="45" spans="1:25" s="2" customFormat="1" ht="18" customHeight="1" x14ac:dyDescent="0.2">
      <c r="A45" s="4" t="s">
        <v>24</v>
      </c>
      <c r="B45" s="8">
        <v>3825</v>
      </c>
      <c r="C45" s="15">
        <v>153</v>
      </c>
      <c r="D45" s="8">
        <v>13100</v>
      </c>
      <c r="E45" s="15">
        <v>524</v>
      </c>
      <c r="F45" s="8">
        <v>12950</v>
      </c>
      <c r="G45" s="15">
        <v>518</v>
      </c>
      <c r="H45" s="8">
        <v>9750</v>
      </c>
      <c r="I45" s="15">
        <v>390</v>
      </c>
      <c r="J45" s="8">
        <v>7575</v>
      </c>
      <c r="K45" s="15">
        <v>303</v>
      </c>
      <c r="L45" s="8">
        <v>9550</v>
      </c>
      <c r="M45" s="15">
        <v>382</v>
      </c>
      <c r="N45" s="8">
        <v>9100</v>
      </c>
      <c r="O45" s="15">
        <v>364</v>
      </c>
      <c r="P45" s="8">
        <v>4750</v>
      </c>
      <c r="Q45" s="15">
        <v>190</v>
      </c>
      <c r="R45" s="8">
        <v>9225</v>
      </c>
      <c r="S45" s="15">
        <v>369</v>
      </c>
      <c r="T45" s="8">
        <v>15975</v>
      </c>
      <c r="U45" s="15">
        <v>639</v>
      </c>
      <c r="V45" s="8">
        <v>14850</v>
      </c>
      <c r="W45" s="15">
        <v>594</v>
      </c>
      <c r="X45" s="18">
        <v>6675</v>
      </c>
      <c r="Y45" s="19">
        <v>267</v>
      </c>
    </row>
    <row r="46" spans="1:25" s="2" customFormat="1" ht="18" customHeight="1" x14ac:dyDescent="0.2">
      <c r="A46" s="4" t="s">
        <v>29</v>
      </c>
      <c r="B46" s="8">
        <v>545830</v>
      </c>
      <c r="C46" s="15">
        <v>42156</v>
      </c>
      <c r="D46" s="8">
        <v>638300</v>
      </c>
      <c r="E46" s="15">
        <v>43484</v>
      </c>
      <c r="F46" s="8">
        <v>683800</v>
      </c>
      <c r="G46" s="15">
        <v>47302</v>
      </c>
      <c r="H46" s="8">
        <v>684970</v>
      </c>
      <c r="I46" s="15">
        <v>45792</v>
      </c>
      <c r="J46" s="8">
        <v>690405</v>
      </c>
      <c r="K46" s="15">
        <v>47438</v>
      </c>
      <c r="L46" s="8">
        <v>688080</v>
      </c>
      <c r="M46" s="15">
        <v>46432</v>
      </c>
      <c r="N46" s="8">
        <v>692770</v>
      </c>
      <c r="O46" s="15">
        <v>46842</v>
      </c>
      <c r="P46" s="8">
        <v>704340</v>
      </c>
      <c r="Q46" s="15">
        <v>47666</v>
      </c>
      <c r="R46" s="8">
        <v>684245</v>
      </c>
      <c r="S46" s="15">
        <v>45616</v>
      </c>
      <c r="T46" s="8">
        <v>727500</v>
      </c>
      <c r="U46" s="15">
        <v>48495</v>
      </c>
      <c r="V46" s="8">
        <v>727740</v>
      </c>
      <c r="W46" s="15">
        <v>48516</v>
      </c>
      <c r="X46" s="18">
        <v>614010</v>
      </c>
      <c r="Y46" s="19">
        <v>41001</v>
      </c>
    </row>
    <row r="47" spans="1:25" s="2" customFormat="1" ht="18" customHeight="1" x14ac:dyDescent="0.2">
      <c r="A47" s="4" t="s">
        <v>30</v>
      </c>
      <c r="B47" s="8">
        <v>88125</v>
      </c>
      <c r="C47" s="15">
        <v>6176</v>
      </c>
      <c r="D47" s="8">
        <v>90520</v>
      </c>
      <c r="E47" s="15">
        <v>6049</v>
      </c>
      <c r="F47" s="8">
        <v>102015</v>
      </c>
      <c r="G47" s="15">
        <v>6801</v>
      </c>
      <c r="H47" s="8">
        <v>107655</v>
      </c>
      <c r="I47" s="15">
        <v>7211</v>
      </c>
      <c r="J47" s="8">
        <v>100580</v>
      </c>
      <c r="K47" s="15">
        <v>6956</v>
      </c>
      <c r="L47" s="8">
        <v>90980</v>
      </c>
      <c r="M47" s="15">
        <v>6521</v>
      </c>
      <c r="N47" s="8">
        <v>96015</v>
      </c>
      <c r="O47" s="15">
        <v>6468</v>
      </c>
      <c r="P47" s="8">
        <v>110400</v>
      </c>
      <c r="Q47" s="15">
        <v>7360</v>
      </c>
      <c r="R47" s="8">
        <v>114495</v>
      </c>
      <c r="S47" s="15">
        <v>7633</v>
      </c>
      <c r="T47" s="8">
        <v>116955</v>
      </c>
      <c r="U47" s="15">
        <v>7797</v>
      </c>
      <c r="V47" s="8">
        <v>122790</v>
      </c>
      <c r="W47" s="15">
        <v>8186</v>
      </c>
      <c r="X47" s="18">
        <v>99090</v>
      </c>
      <c r="Y47" s="19">
        <v>6606</v>
      </c>
    </row>
    <row r="48" spans="1:25" ht="16.5" customHeight="1" x14ac:dyDescent="0.25">
      <c r="A48" s="11" t="s">
        <v>60</v>
      </c>
      <c r="B48" s="12">
        <f t="shared" ref="B48:W48" si="0">SUM(B11:B47)</f>
        <v>27496053.02</v>
      </c>
      <c r="C48" s="16">
        <f t="shared" si="0"/>
        <v>1847273</v>
      </c>
      <c r="D48" s="12">
        <f t="shared" si="0"/>
        <v>27234725</v>
      </c>
      <c r="E48" s="16">
        <f t="shared" si="0"/>
        <v>1822259</v>
      </c>
      <c r="F48" s="12">
        <f t="shared" si="0"/>
        <v>28545135</v>
      </c>
      <c r="G48" s="16">
        <f t="shared" si="0"/>
        <v>1912866</v>
      </c>
      <c r="H48" s="12">
        <f t="shared" si="0"/>
        <v>27622210</v>
      </c>
      <c r="I48" s="16">
        <f t="shared" si="0"/>
        <v>1841645</v>
      </c>
      <c r="J48" s="12">
        <f t="shared" si="0"/>
        <v>30154613</v>
      </c>
      <c r="K48" s="16">
        <f t="shared" si="0"/>
        <v>2017614</v>
      </c>
      <c r="L48" s="12">
        <f t="shared" si="0"/>
        <v>29345682.02</v>
      </c>
      <c r="M48" s="16">
        <f t="shared" si="0"/>
        <v>1963474</v>
      </c>
      <c r="N48" s="12">
        <f t="shared" si="0"/>
        <v>30368758</v>
      </c>
      <c r="O48" s="16">
        <f t="shared" si="0"/>
        <v>2031076</v>
      </c>
      <c r="P48" s="12">
        <f t="shared" si="0"/>
        <v>30629530</v>
      </c>
      <c r="Q48" s="16">
        <f t="shared" si="0"/>
        <v>2048819</v>
      </c>
      <c r="R48" s="13">
        <f t="shared" si="0"/>
        <v>30496333</v>
      </c>
      <c r="S48" s="17">
        <f t="shared" si="0"/>
        <v>2036702</v>
      </c>
      <c r="T48" s="12">
        <f t="shared" si="0"/>
        <v>33777680</v>
      </c>
      <c r="U48" s="16">
        <f t="shared" si="0"/>
        <v>2351599</v>
      </c>
      <c r="V48" s="12">
        <f t="shared" si="0"/>
        <v>30281550</v>
      </c>
      <c r="W48" s="16">
        <f t="shared" si="0"/>
        <v>2320818</v>
      </c>
      <c r="X48" s="12">
        <f>SUM(X11:X47)</f>
        <v>28302331.52</v>
      </c>
      <c r="Y48" s="12">
        <f>SUM(Y11:Y47)</f>
        <v>1892647</v>
      </c>
    </row>
    <row r="49" spans="16:19" ht="16.5" customHeight="1" x14ac:dyDescent="0.25">
      <c r="R49" s="2"/>
      <c r="S49" s="2"/>
    </row>
    <row r="53" spans="16:19" ht="16.5" customHeight="1" x14ac:dyDescent="0.25">
      <c r="P53" s="5" t="s">
        <v>47</v>
      </c>
    </row>
  </sheetData>
  <mergeCells count="5">
    <mergeCell ref="A6:G6"/>
    <mergeCell ref="A7:G7"/>
    <mergeCell ref="A8:G8"/>
    <mergeCell ref="A9:G9"/>
    <mergeCell ref="A5:G5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/>
  </sheetViews>
  <sheetFormatPr baseColWidth="10" defaultRowHeight="15" x14ac:dyDescent="0.25"/>
  <cols>
    <col min="1" max="1" width="42.85546875" bestFit="1" customWidth="1"/>
  </cols>
  <sheetData>
    <row r="1" spans="1:25" x14ac:dyDescent="0.25">
      <c r="A1" t="s">
        <v>52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48</v>
      </c>
      <c r="S1" t="s">
        <v>53</v>
      </c>
      <c r="T1" t="s">
        <v>64</v>
      </c>
      <c r="U1" t="s">
        <v>54</v>
      </c>
      <c r="V1" t="s">
        <v>65</v>
      </c>
      <c r="W1" t="s">
        <v>55</v>
      </c>
      <c r="X1" t="s">
        <v>66</v>
      </c>
      <c r="Y1" t="s">
        <v>56</v>
      </c>
    </row>
    <row r="2" spans="1:25" x14ac:dyDescent="0.25">
      <c r="A2" t="s">
        <v>0</v>
      </c>
      <c r="B2">
        <v>4333</v>
      </c>
      <c r="C2">
        <v>0</v>
      </c>
      <c r="D2">
        <v>55310</v>
      </c>
      <c r="E2">
        <v>0</v>
      </c>
      <c r="F2">
        <v>1720</v>
      </c>
      <c r="G2">
        <v>0</v>
      </c>
      <c r="H2">
        <v>67230</v>
      </c>
      <c r="I2">
        <v>0</v>
      </c>
      <c r="J2">
        <v>1868</v>
      </c>
      <c r="K2">
        <v>0</v>
      </c>
      <c r="L2">
        <v>2287.02</v>
      </c>
      <c r="M2">
        <v>0</v>
      </c>
      <c r="N2">
        <v>19533</v>
      </c>
      <c r="O2">
        <v>0</v>
      </c>
      <c r="P2">
        <v>3355</v>
      </c>
      <c r="Q2">
        <v>0</v>
      </c>
      <c r="R2">
        <v>8628</v>
      </c>
      <c r="S2">
        <v>0</v>
      </c>
      <c r="T2">
        <v>6570</v>
      </c>
      <c r="U2">
        <v>0</v>
      </c>
      <c r="V2">
        <v>2265</v>
      </c>
      <c r="W2">
        <v>0</v>
      </c>
      <c r="X2">
        <v>8151.52</v>
      </c>
      <c r="Y2">
        <v>0</v>
      </c>
    </row>
    <row r="3" spans="1:25" x14ac:dyDescent="0.25">
      <c r="A3" t="s">
        <v>1</v>
      </c>
      <c r="B3">
        <v>4754800</v>
      </c>
      <c r="C3">
        <v>317271</v>
      </c>
      <c r="D3">
        <v>4702950</v>
      </c>
      <c r="E3">
        <v>313783</v>
      </c>
      <c r="F3">
        <v>4751420</v>
      </c>
      <c r="G3">
        <v>316855</v>
      </c>
      <c r="H3">
        <v>4365195</v>
      </c>
      <c r="I3">
        <v>291149</v>
      </c>
      <c r="J3">
        <v>4735005</v>
      </c>
      <c r="K3">
        <v>316017</v>
      </c>
      <c r="L3">
        <v>4679875</v>
      </c>
      <c r="M3">
        <v>312133</v>
      </c>
      <c r="N3">
        <v>4833170</v>
      </c>
      <c r="O3">
        <v>322300</v>
      </c>
      <c r="P3">
        <v>4576250</v>
      </c>
      <c r="Q3">
        <v>305252</v>
      </c>
      <c r="R3">
        <v>4422650</v>
      </c>
      <c r="S3">
        <v>294923</v>
      </c>
      <c r="T3">
        <v>4911555</v>
      </c>
      <c r="U3">
        <v>341612</v>
      </c>
      <c r="V3">
        <v>4433480</v>
      </c>
      <c r="W3">
        <v>337921</v>
      </c>
      <c r="X3">
        <v>3472810</v>
      </c>
      <c r="Y3">
        <v>232131</v>
      </c>
    </row>
    <row r="4" spans="1:25" x14ac:dyDescent="0.25">
      <c r="A4" t="s">
        <v>2</v>
      </c>
      <c r="B4">
        <v>0</v>
      </c>
      <c r="C4">
        <v>0</v>
      </c>
      <c r="D4">
        <v>5805</v>
      </c>
      <c r="E4">
        <v>387</v>
      </c>
      <c r="F4">
        <v>7245</v>
      </c>
      <c r="G4">
        <v>483</v>
      </c>
      <c r="H4">
        <v>11370</v>
      </c>
      <c r="I4">
        <v>758</v>
      </c>
      <c r="J4">
        <v>2535</v>
      </c>
      <c r="K4">
        <v>169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9165</v>
      </c>
      <c r="S4">
        <v>611</v>
      </c>
      <c r="T4">
        <v>15570</v>
      </c>
      <c r="U4">
        <v>1038</v>
      </c>
      <c r="V4">
        <v>10035</v>
      </c>
      <c r="W4">
        <v>669</v>
      </c>
      <c r="X4">
        <v>2160</v>
      </c>
      <c r="Y4">
        <v>144</v>
      </c>
    </row>
    <row r="5" spans="1:25" x14ac:dyDescent="0.25">
      <c r="A5" t="s">
        <v>3</v>
      </c>
      <c r="B5">
        <v>3822495</v>
      </c>
      <c r="C5">
        <v>260669</v>
      </c>
      <c r="D5">
        <v>3465610</v>
      </c>
      <c r="E5">
        <v>238372</v>
      </c>
      <c r="F5">
        <v>3704090</v>
      </c>
      <c r="G5">
        <v>252508</v>
      </c>
      <c r="H5">
        <v>3210315</v>
      </c>
      <c r="I5">
        <v>217157</v>
      </c>
      <c r="J5">
        <v>3808830</v>
      </c>
      <c r="K5">
        <v>259069</v>
      </c>
      <c r="L5">
        <v>3966465</v>
      </c>
      <c r="M5">
        <v>269492</v>
      </c>
      <c r="N5">
        <v>4237060</v>
      </c>
      <c r="O5">
        <v>288301</v>
      </c>
      <c r="P5">
        <v>4202220</v>
      </c>
      <c r="Q5">
        <v>285748</v>
      </c>
      <c r="R5">
        <v>4069795</v>
      </c>
      <c r="S5">
        <v>274096</v>
      </c>
      <c r="T5">
        <v>4504740</v>
      </c>
      <c r="U5">
        <v>320962</v>
      </c>
      <c r="V5">
        <v>3960660</v>
      </c>
      <c r="W5">
        <v>307182</v>
      </c>
      <c r="X5">
        <v>3569900</v>
      </c>
      <c r="Y5">
        <v>242956</v>
      </c>
    </row>
    <row r="6" spans="1:25" x14ac:dyDescent="0.25">
      <c r="A6" t="s">
        <v>4</v>
      </c>
      <c r="B6">
        <v>1232155</v>
      </c>
      <c r="C6">
        <v>82144</v>
      </c>
      <c r="D6">
        <v>1254080</v>
      </c>
      <c r="E6">
        <v>83599</v>
      </c>
      <c r="F6">
        <v>1232245</v>
      </c>
      <c r="G6">
        <v>82146</v>
      </c>
      <c r="H6">
        <v>1184770</v>
      </c>
      <c r="I6">
        <v>78984</v>
      </c>
      <c r="J6">
        <v>1327195</v>
      </c>
      <c r="K6">
        <v>88474</v>
      </c>
      <c r="L6">
        <v>1272040</v>
      </c>
      <c r="M6">
        <v>84792</v>
      </c>
      <c r="N6">
        <v>1406370</v>
      </c>
      <c r="O6">
        <v>93748</v>
      </c>
      <c r="P6">
        <v>1369685</v>
      </c>
      <c r="Q6">
        <v>91306</v>
      </c>
      <c r="R6">
        <v>1408475</v>
      </c>
      <c r="S6">
        <v>93876</v>
      </c>
      <c r="T6">
        <v>1652015</v>
      </c>
      <c r="U6">
        <v>114995</v>
      </c>
      <c r="V6">
        <v>1422650</v>
      </c>
      <c r="W6">
        <v>109332</v>
      </c>
      <c r="X6">
        <v>1316435</v>
      </c>
      <c r="Y6">
        <v>87753</v>
      </c>
    </row>
    <row r="7" spans="1:25" x14ac:dyDescent="0.25">
      <c r="A7" t="s">
        <v>5</v>
      </c>
      <c r="B7">
        <v>0</v>
      </c>
      <c r="C7">
        <v>0</v>
      </c>
      <c r="D7">
        <v>21270</v>
      </c>
      <c r="E7">
        <v>1418</v>
      </c>
      <c r="F7">
        <v>22365</v>
      </c>
      <c r="G7">
        <v>1491</v>
      </c>
      <c r="H7">
        <v>24030</v>
      </c>
      <c r="I7">
        <v>1602</v>
      </c>
      <c r="J7">
        <v>8040</v>
      </c>
      <c r="K7">
        <v>536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21915</v>
      </c>
      <c r="S7">
        <v>1461</v>
      </c>
      <c r="T7">
        <v>28755</v>
      </c>
      <c r="U7">
        <v>1917</v>
      </c>
      <c r="V7">
        <v>18240</v>
      </c>
      <c r="W7">
        <v>1418</v>
      </c>
      <c r="X7">
        <v>4335</v>
      </c>
      <c r="Y7">
        <v>289</v>
      </c>
    </row>
    <row r="8" spans="1:25" x14ac:dyDescent="0.25">
      <c r="A8" t="s">
        <v>50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7935</v>
      </c>
      <c r="S8">
        <v>529</v>
      </c>
      <c r="T8">
        <v>16845</v>
      </c>
      <c r="U8">
        <v>1182</v>
      </c>
      <c r="V8">
        <v>20160</v>
      </c>
      <c r="W8">
        <v>1408</v>
      </c>
      <c r="X8">
        <v>9630</v>
      </c>
      <c r="Y8">
        <v>642</v>
      </c>
    </row>
    <row r="9" spans="1:25" x14ac:dyDescent="0.25">
      <c r="A9" t="s">
        <v>6</v>
      </c>
      <c r="B9">
        <v>621585</v>
      </c>
      <c r="C9">
        <v>41439</v>
      </c>
      <c r="D9">
        <v>543040</v>
      </c>
      <c r="E9">
        <v>36201</v>
      </c>
      <c r="F9">
        <v>543995</v>
      </c>
      <c r="G9">
        <v>36265</v>
      </c>
      <c r="H9">
        <v>509855</v>
      </c>
      <c r="I9">
        <v>33990</v>
      </c>
      <c r="J9">
        <v>531785</v>
      </c>
      <c r="K9">
        <v>35448</v>
      </c>
      <c r="L9">
        <v>514815</v>
      </c>
      <c r="M9">
        <v>34319</v>
      </c>
      <c r="N9">
        <v>563610</v>
      </c>
      <c r="O9">
        <v>37575</v>
      </c>
      <c r="P9">
        <v>580065</v>
      </c>
      <c r="Q9">
        <v>38665</v>
      </c>
      <c r="R9">
        <v>657695</v>
      </c>
      <c r="S9">
        <v>43847</v>
      </c>
      <c r="T9">
        <v>740625</v>
      </c>
      <c r="U9">
        <v>51590</v>
      </c>
      <c r="V9">
        <v>651650</v>
      </c>
      <c r="W9">
        <v>51271</v>
      </c>
      <c r="X9">
        <v>815610</v>
      </c>
      <c r="Y9">
        <v>54370</v>
      </c>
    </row>
    <row r="10" spans="1:25" x14ac:dyDescent="0.25">
      <c r="A10" t="s">
        <v>7</v>
      </c>
      <c r="B10">
        <v>2661700</v>
      </c>
      <c r="C10">
        <v>177434</v>
      </c>
      <c r="D10">
        <v>2414675</v>
      </c>
      <c r="E10">
        <v>160971</v>
      </c>
      <c r="F10">
        <v>2718185</v>
      </c>
      <c r="G10">
        <v>181210</v>
      </c>
      <c r="H10">
        <v>2512685</v>
      </c>
      <c r="I10">
        <v>167516</v>
      </c>
      <c r="J10">
        <v>2812655</v>
      </c>
      <c r="K10">
        <v>187511</v>
      </c>
      <c r="L10">
        <v>2842825</v>
      </c>
      <c r="M10">
        <v>189500</v>
      </c>
      <c r="N10">
        <v>2786335</v>
      </c>
      <c r="O10">
        <v>185726</v>
      </c>
      <c r="P10">
        <v>2580665</v>
      </c>
      <c r="Q10">
        <v>172023</v>
      </c>
      <c r="R10">
        <v>2516725</v>
      </c>
      <c r="S10">
        <v>167767</v>
      </c>
      <c r="T10">
        <v>2583590</v>
      </c>
      <c r="U10">
        <v>178586</v>
      </c>
      <c r="V10">
        <v>2274630</v>
      </c>
      <c r="W10">
        <v>177503</v>
      </c>
      <c r="X10">
        <v>1836120</v>
      </c>
      <c r="Y10">
        <v>122398</v>
      </c>
    </row>
    <row r="11" spans="1:25" x14ac:dyDescent="0.25">
      <c r="A11" t="s">
        <v>8</v>
      </c>
      <c r="B11">
        <v>31905</v>
      </c>
      <c r="C11">
        <v>2127</v>
      </c>
      <c r="D11">
        <v>31560</v>
      </c>
      <c r="E11">
        <v>2104</v>
      </c>
      <c r="F11">
        <v>29970</v>
      </c>
      <c r="G11">
        <v>1998</v>
      </c>
      <c r="H11">
        <v>36645</v>
      </c>
      <c r="I11">
        <v>2443</v>
      </c>
      <c r="J11">
        <v>39045</v>
      </c>
      <c r="K11">
        <v>2603</v>
      </c>
      <c r="L11">
        <v>37815</v>
      </c>
      <c r="M11">
        <v>2521</v>
      </c>
      <c r="N11">
        <v>33480</v>
      </c>
      <c r="O11">
        <v>2232</v>
      </c>
      <c r="P11">
        <v>37155</v>
      </c>
      <c r="Q11">
        <v>2477</v>
      </c>
      <c r="R11">
        <v>34260</v>
      </c>
      <c r="S11">
        <v>2284</v>
      </c>
      <c r="T11">
        <v>33525</v>
      </c>
      <c r="U11">
        <v>2235</v>
      </c>
      <c r="V11">
        <v>32115</v>
      </c>
      <c r="W11">
        <v>2141</v>
      </c>
      <c r="X11">
        <v>25335</v>
      </c>
      <c r="Y11">
        <v>1689</v>
      </c>
    </row>
    <row r="12" spans="1:25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5">
      <c r="A14" t="s">
        <v>51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22500</v>
      </c>
      <c r="S14">
        <v>1500</v>
      </c>
      <c r="T14">
        <v>55065</v>
      </c>
      <c r="U14">
        <v>3841</v>
      </c>
      <c r="V14">
        <v>33915</v>
      </c>
      <c r="W14">
        <v>2261</v>
      </c>
      <c r="X14">
        <v>0</v>
      </c>
      <c r="Y14">
        <v>0</v>
      </c>
    </row>
    <row r="15" spans="1:25" x14ac:dyDescent="0.25">
      <c r="A15" t="s">
        <v>11</v>
      </c>
      <c r="B15">
        <v>0</v>
      </c>
      <c r="C15">
        <v>0</v>
      </c>
      <c r="D15">
        <v>7620</v>
      </c>
      <c r="E15">
        <v>508</v>
      </c>
      <c r="F15">
        <v>6150</v>
      </c>
      <c r="G15">
        <v>410</v>
      </c>
      <c r="H15">
        <v>6140</v>
      </c>
      <c r="I15">
        <v>417</v>
      </c>
      <c r="J15">
        <v>3150</v>
      </c>
      <c r="K15">
        <v>210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5730</v>
      </c>
      <c r="S15">
        <v>382</v>
      </c>
      <c r="T15">
        <v>11415</v>
      </c>
      <c r="U15">
        <v>761</v>
      </c>
      <c r="V15">
        <v>6330</v>
      </c>
      <c r="W15">
        <v>508</v>
      </c>
      <c r="X15">
        <v>1320</v>
      </c>
      <c r="Y15">
        <v>88</v>
      </c>
    </row>
    <row r="16" spans="1:25" x14ac:dyDescent="0.25">
      <c r="A16" t="s">
        <v>12</v>
      </c>
      <c r="B16">
        <v>0</v>
      </c>
      <c r="C16">
        <v>0</v>
      </c>
      <c r="D16">
        <v>1080</v>
      </c>
      <c r="E16">
        <v>72</v>
      </c>
      <c r="F16">
        <v>7845</v>
      </c>
      <c r="G16">
        <v>523</v>
      </c>
      <c r="H16">
        <v>8970</v>
      </c>
      <c r="I16">
        <v>598</v>
      </c>
      <c r="J16">
        <v>2820</v>
      </c>
      <c r="K16">
        <v>188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3720</v>
      </c>
      <c r="S16">
        <v>248</v>
      </c>
      <c r="T16">
        <v>8015</v>
      </c>
      <c r="U16">
        <v>529</v>
      </c>
      <c r="V16">
        <v>1215</v>
      </c>
      <c r="W16">
        <v>169</v>
      </c>
      <c r="X16">
        <v>885</v>
      </c>
      <c r="Y16">
        <v>59</v>
      </c>
    </row>
    <row r="17" spans="1:25" x14ac:dyDescent="0.25">
      <c r="A17" t="s">
        <v>13</v>
      </c>
      <c r="B17">
        <v>286750</v>
      </c>
      <c r="C17">
        <v>19113</v>
      </c>
      <c r="D17">
        <v>292950</v>
      </c>
      <c r="E17">
        <v>19530</v>
      </c>
      <c r="F17">
        <v>270470</v>
      </c>
      <c r="G17">
        <v>18028</v>
      </c>
      <c r="H17">
        <v>308445</v>
      </c>
      <c r="I17">
        <v>20563</v>
      </c>
      <c r="J17">
        <v>313955</v>
      </c>
      <c r="K17">
        <v>20927</v>
      </c>
      <c r="L17">
        <v>334410</v>
      </c>
      <c r="M17">
        <v>22294</v>
      </c>
      <c r="N17">
        <v>371205</v>
      </c>
      <c r="O17">
        <v>24747</v>
      </c>
      <c r="P17">
        <v>415920</v>
      </c>
      <c r="Q17">
        <v>27723</v>
      </c>
      <c r="R17">
        <v>361970</v>
      </c>
      <c r="S17">
        <v>24129</v>
      </c>
      <c r="T17">
        <v>372640</v>
      </c>
      <c r="U17">
        <v>25870</v>
      </c>
      <c r="V17">
        <v>336975</v>
      </c>
      <c r="W17">
        <v>26172</v>
      </c>
      <c r="X17">
        <v>319500</v>
      </c>
      <c r="Y17">
        <v>21291</v>
      </c>
    </row>
    <row r="18" spans="1:25" x14ac:dyDescent="0.25">
      <c r="A18" t="s">
        <v>26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50295</v>
      </c>
      <c r="M18">
        <v>3353</v>
      </c>
      <c r="N18">
        <v>97170</v>
      </c>
      <c r="O18">
        <v>6478</v>
      </c>
      <c r="P18">
        <v>115305</v>
      </c>
      <c r="Q18">
        <v>7687</v>
      </c>
      <c r="R18">
        <v>108105</v>
      </c>
      <c r="S18">
        <v>7207</v>
      </c>
      <c r="T18">
        <v>111135</v>
      </c>
      <c r="U18">
        <v>8093</v>
      </c>
      <c r="V18">
        <v>110970</v>
      </c>
      <c r="W18">
        <v>9211</v>
      </c>
      <c r="X18">
        <v>79575</v>
      </c>
      <c r="Y18">
        <v>5305</v>
      </c>
    </row>
    <row r="19" spans="1:25" x14ac:dyDescent="0.25">
      <c r="A19" t="s">
        <v>14</v>
      </c>
      <c r="B19">
        <v>633390</v>
      </c>
      <c r="C19">
        <v>42226</v>
      </c>
      <c r="D19">
        <v>593400</v>
      </c>
      <c r="E19">
        <v>39560</v>
      </c>
      <c r="F19">
        <v>731325</v>
      </c>
      <c r="G19">
        <v>48758</v>
      </c>
      <c r="H19">
        <v>748635</v>
      </c>
      <c r="I19">
        <v>49909</v>
      </c>
      <c r="J19">
        <v>864855</v>
      </c>
      <c r="K19">
        <v>57657</v>
      </c>
      <c r="L19">
        <v>725340</v>
      </c>
      <c r="M19">
        <v>48356</v>
      </c>
      <c r="N19">
        <v>723675</v>
      </c>
      <c r="O19">
        <v>48242</v>
      </c>
      <c r="P19">
        <v>787350</v>
      </c>
      <c r="Q19">
        <v>52489</v>
      </c>
      <c r="R19">
        <v>796220</v>
      </c>
      <c r="S19">
        <v>53874</v>
      </c>
      <c r="T19">
        <v>902475</v>
      </c>
      <c r="U19">
        <v>63076</v>
      </c>
      <c r="V19">
        <v>891990</v>
      </c>
      <c r="W19">
        <v>69438</v>
      </c>
      <c r="X19">
        <v>927330</v>
      </c>
      <c r="Y19">
        <v>61830</v>
      </c>
    </row>
    <row r="20" spans="1:25" x14ac:dyDescent="0.25">
      <c r="A20" t="s">
        <v>15</v>
      </c>
      <c r="B20">
        <v>440805</v>
      </c>
      <c r="C20">
        <v>29803</v>
      </c>
      <c r="D20">
        <v>454830</v>
      </c>
      <c r="E20">
        <v>30616</v>
      </c>
      <c r="F20">
        <v>495075</v>
      </c>
      <c r="G20">
        <v>33413</v>
      </c>
      <c r="H20">
        <v>482365</v>
      </c>
      <c r="I20">
        <v>32355</v>
      </c>
      <c r="J20">
        <v>528380</v>
      </c>
      <c r="K20">
        <v>35333</v>
      </c>
      <c r="L20">
        <v>463725</v>
      </c>
      <c r="M20">
        <v>30969</v>
      </c>
      <c r="N20">
        <v>464925</v>
      </c>
      <c r="O20">
        <v>31090</v>
      </c>
      <c r="P20">
        <v>559080</v>
      </c>
      <c r="Q20">
        <v>37392</v>
      </c>
      <c r="R20">
        <v>605810</v>
      </c>
      <c r="S20">
        <v>40470</v>
      </c>
      <c r="T20">
        <v>663450</v>
      </c>
      <c r="U20">
        <v>46344</v>
      </c>
      <c r="V20">
        <v>656535</v>
      </c>
      <c r="W20">
        <v>51186</v>
      </c>
      <c r="X20">
        <v>702015</v>
      </c>
      <c r="Y20">
        <v>46802</v>
      </c>
    </row>
    <row r="21" spans="1:25" x14ac:dyDescent="0.25">
      <c r="A21" t="s">
        <v>16</v>
      </c>
      <c r="B21">
        <v>2719800</v>
      </c>
      <c r="C21">
        <v>181314</v>
      </c>
      <c r="D21">
        <v>2656635</v>
      </c>
      <c r="E21">
        <v>177117</v>
      </c>
      <c r="F21">
        <v>2587050</v>
      </c>
      <c r="G21">
        <v>172470</v>
      </c>
      <c r="H21">
        <v>2683380</v>
      </c>
      <c r="I21">
        <v>178892</v>
      </c>
      <c r="J21">
        <v>3066825</v>
      </c>
      <c r="K21">
        <v>204455</v>
      </c>
      <c r="L21">
        <v>2870835</v>
      </c>
      <c r="M21">
        <v>191391</v>
      </c>
      <c r="N21">
        <v>2917650</v>
      </c>
      <c r="O21">
        <v>194521</v>
      </c>
      <c r="P21">
        <v>2772790</v>
      </c>
      <c r="Q21">
        <v>184849</v>
      </c>
      <c r="R21">
        <v>2558805</v>
      </c>
      <c r="S21">
        <v>170580</v>
      </c>
      <c r="T21">
        <v>2505635</v>
      </c>
      <c r="U21">
        <v>175561</v>
      </c>
      <c r="V21">
        <v>2284785</v>
      </c>
      <c r="W21">
        <v>176850</v>
      </c>
      <c r="X21">
        <v>2373335</v>
      </c>
      <c r="Y21">
        <v>158219</v>
      </c>
    </row>
    <row r="22" spans="1:25" x14ac:dyDescent="0.25">
      <c r="A22" t="s">
        <v>17</v>
      </c>
      <c r="B22">
        <v>75735</v>
      </c>
      <c r="C22">
        <v>5049</v>
      </c>
      <c r="D22">
        <v>80025</v>
      </c>
      <c r="E22">
        <v>5335</v>
      </c>
      <c r="F22">
        <v>93195</v>
      </c>
      <c r="G22">
        <v>6213</v>
      </c>
      <c r="H22">
        <v>80775</v>
      </c>
      <c r="I22">
        <v>5385</v>
      </c>
      <c r="J22">
        <v>94155</v>
      </c>
      <c r="K22">
        <v>6277</v>
      </c>
      <c r="L22">
        <v>100785</v>
      </c>
      <c r="M22">
        <v>6718</v>
      </c>
      <c r="N22">
        <v>104535</v>
      </c>
      <c r="O22">
        <v>6969</v>
      </c>
      <c r="P22">
        <v>98895</v>
      </c>
      <c r="Q22">
        <v>6593</v>
      </c>
      <c r="R22">
        <v>74025</v>
      </c>
      <c r="S22">
        <v>4935</v>
      </c>
      <c r="T22">
        <v>79740</v>
      </c>
      <c r="U22">
        <v>5315</v>
      </c>
      <c r="V22">
        <v>72780</v>
      </c>
      <c r="W22">
        <v>4852</v>
      </c>
      <c r="X22">
        <v>68070</v>
      </c>
      <c r="Y22">
        <v>4538</v>
      </c>
    </row>
    <row r="23" spans="1:25" x14ac:dyDescent="0.25">
      <c r="A23" t="s">
        <v>18</v>
      </c>
      <c r="B23">
        <v>1379325</v>
      </c>
      <c r="C23">
        <v>91950</v>
      </c>
      <c r="D23">
        <v>1518385</v>
      </c>
      <c r="E23">
        <v>101227</v>
      </c>
      <c r="F23">
        <v>1368610</v>
      </c>
      <c r="G23">
        <v>91256</v>
      </c>
      <c r="H23">
        <v>1393410</v>
      </c>
      <c r="I23">
        <v>92886</v>
      </c>
      <c r="J23">
        <v>1419050</v>
      </c>
      <c r="K23">
        <v>94599</v>
      </c>
      <c r="L23">
        <v>1278245</v>
      </c>
      <c r="M23">
        <v>85214</v>
      </c>
      <c r="N23">
        <v>1329295</v>
      </c>
      <c r="O23">
        <v>88613</v>
      </c>
      <c r="P23">
        <v>1417020</v>
      </c>
      <c r="Q23">
        <v>94465</v>
      </c>
      <c r="R23">
        <v>1585935</v>
      </c>
      <c r="S23">
        <v>105715</v>
      </c>
      <c r="T23">
        <v>1807530</v>
      </c>
      <c r="U23">
        <v>126178</v>
      </c>
      <c r="V23">
        <v>1717820</v>
      </c>
      <c r="W23">
        <v>133806</v>
      </c>
      <c r="X23">
        <v>1402455</v>
      </c>
      <c r="Y23">
        <v>93489</v>
      </c>
    </row>
    <row r="24" spans="1:25" x14ac:dyDescent="0.25">
      <c r="A24" t="s">
        <v>19</v>
      </c>
      <c r="B24">
        <v>598680</v>
      </c>
      <c r="C24">
        <v>39934</v>
      </c>
      <c r="D24">
        <v>492105</v>
      </c>
      <c r="E24">
        <v>32795</v>
      </c>
      <c r="F24">
        <v>541195</v>
      </c>
      <c r="G24">
        <v>36049</v>
      </c>
      <c r="H24">
        <v>496200</v>
      </c>
      <c r="I24">
        <v>33079</v>
      </c>
      <c r="J24">
        <v>568740</v>
      </c>
      <c r="K24">
        <v>37916</v>
      </c>
      <c r="L24">
        <v>527260</v>
      </c>
      <c r="M24">
        <v>35149</v>
      </c>
      <c r="N24">
        <v>565300</v>
      </c>
      <c r="O24">
        <v>37684</v>
      </c>
      <c r="P24">
        <v>586235</v>
      </c>
      <c r="Q24">
        <v>39075</v>
      </c>
      <c r="R24">
        <v>570675</v>
      </c>
      <c r="S24">
        <v>38042</v>
      </c>
      <c r="T24">
        <v>710265</v>
      </c>
      <c r="U24">
        <v>49447</v>
      </c>
      <c r="V24">
        <v>569950</v>
      </c>
      <c r="W24">
        <v>44938</v>
      </c>
      <c r="X24">
        <v>648080</v>
      </c>
      <c r="Y24">
        <v>43204</v>
      </c>
    </row>
    <row r="25" spans="1:25" x14ac:dyDescent="0.25">
      <c r="A25" t="s">
        <v>20</v>
      </c>
      <c r="B25">
        <v>0</v>
      </c>
      <c r="C25">
        <v>0</v>
      </c>
      <c r="D25">
        <v>12375</v>
      </c>
      <c r="E25">
        <v>825</v>
      </c>
      <c r="F25">
        <v>18915</v>
      </c>
      <c r="G25">
        <v>1255</v>
      </c>
      <c r="H25">
        <v>20145</v>
      </c>
      <c r="I25">
        <v>1340</v>
      </c>
      <c r="J25">
        <v>4980</v>
      </c>
      <c r="K25">
        <v>332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15210</v>
      </c>
      <c r="S25">
        <v>1014</v>
      </c>
      <c r="T25">
        <v>31590</v>
      </c>
      <c r="U25">
        <v>2106</v>
      </c>
      <c r="V25">
        <v>22860</v>
      </c>
      <c r="W25">
        <v>1783</v>
      </c>
      <c r="X25">
        <v>6285</v>
      </c>
      <c r="Y25">
        <v>419</v>
      </c>
    </row>
    <row r="26" spans="1:25" x14ac:dyDescent="0.25">
      <c r="A26" t="s">
        <v>21</v>
      </c>
      <c r="B26">
        <v>1168040</v>
      </c>
      <c r="C26">
        <v>77868</v>
      </c>
      <c r="D26">
        <v>1026555</v>
      </c>
      <c r="E26">
        <v>68435</v>
      </c>
      <c r="F26">
        <v>997485</v>
      </c>
      <c r="G26">
        <v>66499</v>
      </c>
      <c r="H26">
        <v>986775</v>
      </c>
      <c r="I26">
        <v>65785</v>
      </c>
      <c r="J26">
        <v>978435</v>
      </c>
      <c r="K26">
        <v>65229</v>
      </c>
      <c r="L26">
        <v>918690</v>
      </c>
      <c r="M26">
        <v>61246</v>
      </c>
      <c r="N26">
        <v>922430</v>
      </c>
      <c r="O26">
        <v>61485</v>
      </c>
      <c r="P26">
        <v>1064490</v>
      </c>
      <c r="Q26">
        <v>70962</v>
      </c>
      <c r="R26">
        <v>1115715</v>
      </c>
      <c r="S26">
        <v>74368</v>
      </c>
      <c r="T26">
        <v>1208695</v>
      </c>
      <c r="U26">
        <v>85917</v>
      </c>
      <c r="V26">
        <v>1042160</v>
      </c>
      <c r="W26">
        <v>82548</v>
      </c>
      <c r="X26">
        <v>1074315</v>
      </c>
      <c r="Y26">
        <v>71621</v>
      </c>
    </row>
    <row r="27" spans="1:25" x14ac:dyDescent="0.25">
      <c r="A27" t="s">
        <v>22</v>
      </c>
      <c r="B27">
        <v>3284045</v>
      </c>
      <c r="C27">
        <v>218917</v>
      </c>
      <c r="D27">
        <v>3238760</v>
      </c>
      <c r="E27">
        <v>215911</v>
      </c>
      <c r="F27">
        <v>3520095</v>
      </c>
      <c r="G27">
        <v>234672</v>
      </c>
      <c r="H27">
        <v>3483090</v>
      </c>
      <c r="I27">
        <v>232201</v>
      </c>
      <c r="J27">
        <v>3777665</v>
      </c>
      <c r="K27">
        <v>251838</v>
      </c>
      <c r="L27">
        <v>3712755</v>
      </c>
      <c r="M27">
        <v>247500</v>
      </c>
      <c r="N27">
        <v>3778470</v>
      </c>
      <c r="O27">
        <v>251876</v>
      </c>
      <c r="P27">
        <v>3982560</v>
      </c>
      <c r="Q27">
        <v>265472</v>
      </c>
      <c r="R27">
        <v>3742655</v>
      </c>
      <c r="S27">
        <v>249682</v>
      </c>
      <c r="T27">
        <v>3871520</v>
      </c>
      <c r="U27">
        <v>269072</v>
      </c>
      <c r="V27">
        <v>3326810</v>
      </c>
      <c r="W27">
        <v>256739</v>
      </c>
      <c r="X27">
        <v>3146595</v>
      </c>
      <c r="Y27">
        <v>209762</v>
      </c>
    </row>
    <row r="28" spans="1:25" x14ac:dyDescent="0.25">
      <c r="A28" t="s">
        <v>23</v>
      </c>
      <c r="B28">
        <v>1863425</v>
      </c>
      <c r="C28">
        <v>124225</v>
      </c>
      <c r="D28">
        <v>1899865</v>
      </c>
      <c r="E28">
        <v>126648</v>
      </c>
      <c r="F28">
        <v>2226950</v>
      </c>
      <c r="G28">
        <v>148456</v>
      </c>
      <c r="H28">
        <v>2325850</v>
      </c>
      <c r="I28">
        <v>155049</v>
      </c>
      <c r="J28">
        <v>2575530</v>
      </c>
      <c r="K28">
        <v>171761</v>
      </c>
      <c r="L28">
        <v>2627065</v>
      </c>
      <c r="M28">
        <v>175114</v>
      </c>
      <c r="N28">
        <v>2781160</v>
      </c>
      <c r="O28">
        <v>185395</v>
      </c>
      <c r="P28">
        <v>2939760</v>
      </c>
      <c r="Q28">
        <v>195974</v>
      </c>
      <c r="R28">
        <v>2934245</v>
      </c>
      <c r="S28">
        <v>195598</v>
      </c>
      <c r="T28">
        <v>3243775</v>
      </c>
      <c r="U28">
        <v>225245</v>
      </c>
      <c r="V28">
        <v>2846195</v>
      </c>
      <c r="W28">
        <v>218158</v>
      </c>
      <c r="X28">
        <v>3038450</v>
      </c>
      <c r="Y28">
        <v>202539</v>
      </c>
    </row>
    <row r="29" spans="1:25" x14ac:dyDescent="0.25">
      <c r="A29" t="s">
        <v>49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N29">
        <v>0</v>
      </c>
      <c r="O29">
        <v>0</v>
      </c>
      <c r="P29">
        <v>0</v>
      </c>
      <c r="Q29">
        <v>0</v>
      </c>
      <c r="R29">
        <v>77535</v>
      </c>
      <c r="S29">
        <v>5689</v>
      </c>
      <c r="T29">
        <v>691240</v>
      </c>
      <c r="U29">
        <v>49911</v>
      </c>
      <c r="V29">
        <v>641890</v>
      </c>
      <c r="W29">
        <v>50770</v>
      </c>
      <c r="X29">
        <v>627890</v>
      </c>
      <c r="Y29">
        <v>42763</v>
      </c>
    </row>
    <row r="30" spans="1:25" x14ac:dyDescent="0.25">
      <c r="A30" t="s">
        <v>57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10152</v>
      </c>
      <c r="X30">
        <v>524910</v>
      </c>
      <c r="Y30">
        <v>34995</v>
      </c>
    </row>
    <row r="31" spans="1:25" x14ac:dyDescent="0.25">
      <c r="A31" t="s">
        <v>58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121005</v>
      </c>
      <c r="Y31">
        <v>8067</v>
      </c>
    </row>
    <row r="32" spans="1:25" x14ac:dyDescent="0.25">
      <c r="A32" t="s">
        <v>59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26490</v>
      </c>
      <c r="Y32">
        <v>1766</v>
      </c>
    </row>
    <row r="33" spans="1:25" x14ac:dyDescent="0.25">
      <c r="A33" t="s">
        <v>27</v>
      </c>
      <c r="B33">
        <v>718460</v>
      </c>
      <c r="C33">
        <v>49433</v>
      </c>
      <c r="D33">
        <v>793910</v>
      </c>
      <c r="E33">
        <v>54602</v>
      </c>
      <c r="F33">
        <v>864050</v>
      </c>
      <c r="G33">
        <v>59465</v>
      </c>
      <c r="H33">
        <v>829835</v>
      </c>
      <c r="I33">
        <v>56168</v>
      </c>
      <c r="J33">
        <v>901920</v>
      </c>
      <c r="K33">
        <v>60317</v>
      </c>
      <c r="L33">
        <v>895345</v>
      </c>
      <c r="M33">
        <v>60777</v>
      </c>
      <c r="N33">
        <v>888650</v>
      </c>
      <c r="O33">
        <v>60540</v>
      </c>
      <c r="P33">
        <v>891845</v>
      </c>
      <c r="Q33">
        <v>59937</v>
      </c>
      <c r="R33">
        <v>820180</v>
      </c>
      <c r="S33">
        <v>54733</v>
      </c>
      <c r="T33">
        <v>922530</v>
      </c>
      <c r="U33">
        <v>61502</v>
      </c>
      <c r="V33">
        <v>881385</v>
      </c>
      <c r="W33">
        <v>58759</v>
      </c>
      <c r="X33">
        <v>763680</v>
      </c>
      <c r="Y33">
        <v>50912</v>
      </c>
    </row>
    <row r="34" spans="1:25" x14ac:dyDescent="0.25">
      <c r="A34" t="s">
        <v>28</v>
      </c>
      <c r="B34">
        <v>552190</v>
      </c>
      <c r="C34">
        <v>37295</v>
      </c>
      <c r="D34">
        <v>914380</v>
      </c>
      <c r="E34">
        <v>61144</v>
      </c>
      <c r="F34">
        <v>989760</v>
      </c>
      <c r="G34">
        <v>66691</v>
      </c>
      <c r="H34">
        <v>1032925</v>
      </c>
      <c r="I34">
        <v>69306</v>
      </c>
      <c r="J34">
        <v>979740</v>
      </c>
      <c r="K34">
        <v>65458</v>
      </c>
      <c r="L34">
        <v>724035</v>
      </c>
      <c r="M34">
        <v>48490</v>
      </c>
      <c r="N34">
        <v>734760</v>
      </c>
      <c r="O34">
        <v>49074</v>
      </c>
      <c r="P34">
        <v>821550</v>
      </c>
      <c r="Q34">
        <v>54991</v>
      </c>
      <c r="R34">
        <v>1125820</v>
      </c>
      <c r="S34">
        <v>75106</v>
      </c>
      <c r="T34">
        <v>1209285</v>
      </c>
      <c r="U34">
        <v>80619</v>
      </c>
      <c r="V34">
        <v>1128680</v>
      </c>
      <c r="W34">
        <v>75242</v>
      </c>
      <c r="X34">
        <v>660690</v>
      </c>
      <c r="Y34">
        <v>44119</v>
      </c>
    </row>
    <row r="35" spans="1:25" x14ac:dyDescent="0.25">
      <c r="A35" t="s">
        <v>25</v>
      </c>
      <c r="B35">
        <v>8655</v>
      </c>
      <c r="C35">
        <v>577</v>
      </c>
      <c r="D35">
        <v>15630</v>
      </c>
      <c r="E35">
        <v>1042</v>
      </c>
      <c r="F35">
        <v>16965</v>
      </c>
      <c r="G35">
        <v>1131</v>
      </c>
      <c r="H35">
        <v>10800</v>
      </c>
      <c r="I35">
        <v>720</v>
      </c>
      <c r="J35">
        <v>8895</v>
      </c>
      <c r="K35">
        <v>593</v>
      </c>
      <c r="L35">
        <v>12165</v>
      </c>
      <c r="M35">
        <v>811</v>
      </c>
      <c r="N35">
        <v>12090</v>
      </c>
      <c r="O35">
        <v>806</v>
      </c>
      <c r="P35">
        <v>7845</v>
      </c>
      <c r="Q35">
        <v>523</v>
      </c>
      <c r="R35">
        <v>6270</v>
      </c>
      <c r="S35">
        <v>418</v>
      </c>
      <c r="T35">
        <v>17460</v>
      </c>
      <c r="U35">
        <v>1164</v>
      </c>
      <c r="V35">
        <v>17040</v>
      </c>
      <c r="W35">
        <v>1135</v>
      </c>
      <c r="X35">
        <v>9195</v>
      </c>
      <c r="Y35">
        <v>613</v>
      </c>
    </row>
    <row r="36" spans="1:25" x14ac:dyDescent="0.25">
      <c r="A36" t="s">
        <v>24</v>
      </c>
      <c r="B36">
        <v>3825</v>
      </c>
      <c r="C36">
        <v>153</v>
      </c>
      <c r="D36">
        <v>13100</v>
      </c>
      <c r="E36">
        <v>524</v>
      </c>
      <c r="F36">
        <v>12950</v>
      </c>
      <c r="G36">
        <v>518</v>
      </c>
      <c r="H36">
        <v>9750</v>
      </c>
      <c r="I36">
        <v>390</v>
      </c>
      <c r="J36">
        <v>7575</v>
      </c>
      <c r="K36">
        <v>303</v>
      </c>
      <c r="L36">
        <v>9550</v>
      </c>
      <c r="M36">
        <v>382</v>
      </c>
      <c r="N36">
        <v>9100</v>
      </c>
      <c r="O36">
        <v>364</v>
      </c>
      <c r="P36">
        <v>4750</v>
      </c>
      <c r="Q36">
        <v>190</v>
      </c>
      <c r="R36">
        <v>9225</v>
      </c>
      <c r="S36">
        <v>369</v>
      </c>
      <c r="T36">
        <v>15975</v>
      </c>
      <c r="U36">
        <v>639</v>
      </c>
      <c r="V36">
        <v>14850</v>
      </c>
      <c r="W36">
        <v>594</v>
      </c>
      <c r="X36">
        <v>6675</v>
      </c>
      <c r="Y36">
        <v>267</v>
      </c>
    </row>
    <row r="37" spans="1:25" x14ac:dyDescent="0.25">
      <c r="A37" t="s">
        <v>29</v>
      </c>
      <c r="B37">
        <v>545830</v>
      </c>
      <c r="C37">
        <v>42156</v>
      </c>
      <c r="D37">
        <v>638300</v>
      </c>
      <c r="E37">
        <v>43484</v>
      </c>
      <c r="F37">
        <v>683800</v>
      </c>
      <c r="G37">
        <v>47302</v>
      </c>
      <c r="H37">
        <v>684970</v>
      </c>
      <c r="I37">
        <v>45792</v>
      </c>
      <c r="J37">
        <v>690405</v>
      </c>
      <c r="K37">
        <v>47438</v>
      </c>
      <c r="L37">
        <v>688080</v>
      </c>
      <c r="M37">
        <v>46432</v>
      </c>
      <c r="N37">
        <v>692770</v>
      </c>
      <c r="O37">
        <v>46842</v>
      </c>
      <c r="P37">
        <v>704340</v>
      </c>
      <c r="Q37">
        <v>47666</v>
      </c>
      <c r="R37">
        <v>684245</v>
      </c>
      <c r="S37">
        <v>45616</v>
      </c>
      <c r="T37">
        <v>727500</v>
      </c>
      <c r="U37">
        <v>48495</v>
      </c>
      <c r="V37">
        <v>727740</v>
      </c>
      <c r="W37">
        <v>48516</v>
      </c>
      <c r="X37">
        <v>614010</v>
      </c>
      <c r="Y37">
        <v>41001</v>
      </c>
    </row>
    <row r="38" spans="1:25" x14ac:dyDescent="0.25">
      <c r="A38" t="s">
        <v>30</v>
      </c>
      <c r="B38">
        <v>88125</v>
      </c>
      <c r="C38">
        <v>6176</v>
      </c>
      <c r="D38">
        <v>90520</v>
      </c>
      <c r="E38">
        <v>6049</v>
      </c>
      <c r="F38">
        <v>102015</v>
      </c>
      <c r="G38">
        <v>6801</v>
      </c>
      <c r="H38">
        <v>107655</v>
      </c>
      <c r="I38">
        <v>7211</v>
      </c>
      <c r="J38">
        <v>100580</v>
      </c>
      <c r="K38">
        <v>6956</v>
      </c>
      <c r="L38">
        <v>90980</v>
      </c>
      <c r="M38">
        <v>6521</v>
      </c>
      <c r="N38">
        <v>96015</v>
      </c>
      <c r="O38">
        <v>6468</v>
      </c>
      <c r="P38">
        <v>110400</v>
      </c>
      <c r="Q38">
        <v>7360</v>
      </c>
      <c r="R38">
        <v>114495</v>
      </c>
      <c r="S38">
        <v>7633</v>
      </c>
      <c r="T38">
        <v>116955</v>
      </c>
      <c r="U38">
        <v>7797</v>
      </c>
      <c r="V38">
        <v>122790</v>
      </c>
      <c r="W38">
        <v>8186</v>
      </c>
      <c r="X38">
        <v>99090</v>
      </c>
      <c r="Y38">
        <v>6606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RECAUDACIONES AUTOB. 2018</vt:lpstr>
      <vt:lpstr>Hoja1</vt:lpstr>
      <vt:lpstr>'RECAUDACIONES AUTOB. 2018'!Área_de_impresión</vt:lpstr>
    </vt:vector>
  </TitlesOfParts>
  <Company>omsa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Acer</cp:lastModifiedBy>
  <cp:lastPrinted>2019-01-04T21:21:01Z</cp:lastPrinted>
  <dcterms:created xsi:type="dcterms:W3CDTF">2017-06-13T20:00:53Z</dcterms:created>
  <dcterms:modified xsi:type="dcterms:W3CDTF">2019-01-11T13:08:30Z</dcterms:modified>
</cp:coreProperties>
</file>